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8A039168-BAD8-437B-B28F-CB576AABD120}" xr6:coauthVersionLast="47" xr6:coauthVersionMax="47" xr10:uidLastSave="{00000000-0000-0000-0000-000000000000}"/>
  <bookViews>
    <workbookView xWindow="28680" yWindow="-105" windowWidth="29040" windowHeight="15720" xr2:uid="{00000000-000D-0000-FFFF-FFFF00000000}"/>
  </bookViews>
  <sheets>
    <sheet name="書類一覧" sheetId="16" r:id="rId1"/>
    <sheet name="1.排水設備計画新設等届出書" sheetId="1" r:id="rId2"/>
    <sheet name="2.案内図" sheetId="9" r:id="rId3"/>
    <sheet name="3.ﾁｪｯｸｼｰﾄNo1" sheetId="2" r:id="rId4"/>
    <sheet name="4.ﾁｪｯｸｼｰﾄNo2" sheetId="3" r:id="rId5"/>
    <sheet name="5.浸透計算書" sheetId="5" r:id="rId6"/>
    <sheet name="8.平面図" sheetId="10" r:id="rId7"/>
    <sheet name="9.公桝写真(合流地区)" sheetId="13" r:id="rId8"/>
    <sheet name="10.公桝写真(分流地区)" sheetId="15" r:id="rId9"/>
  </sheets>
  <definedNames>
    <definedName name="_xlnm.Print_Area" localSheetId="1">'1.排水設備計画新設等届出書'!$C$4:$CI$45</definedName>
    <definedName name="_xlnm.Print_Area" localSheetId="8">'10.公桝写真(分流地区)'!$A$1:$H$99</definedName>
    <definedName name="_xlnm.Print_Area" localSheetId="3">'3.ﾁｪｯｸｼｰﾄNo1'!$A$1:$C$25</definedName>
    <definedName name="_xlnm.Print_Area" localSheetId="4">'4.ﾁｪｯｸｼｰﾄNo2'!$A$1:$C$30</definedName>
    <definedName name="_xlnm.Print_Area" localSheetId="5">'5.浸透計算書'!$A$1:$M$59</definedName>
    <definedName name="_xlnm.Print_Area" localSheetId="6">'8.平面図'!$A$1:$I$24</definedName>
    <definedName name="_xlnm.Print_Area" localSheetId="7">'9.公桝写真(合流地区)'!$A$1:$H$45</definedName>
    <definedName name="_xlnm.Print_Area" localSheetId="0">書類一覧!$A$1:$C$35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0" i="5" l="1"/>
  <c r="J49" i="5"/>
  <c r="J48" i="5"/>
  <c r="J47" i="5"/>
  <c r="J46" i="5"/>
  <c r="J45" i="5"/>
  <c r="J44" i="5"/>
  <c r="J43" i="5"/>
  <c r="J42" i="5"/>
  <c r="J41" i="5"/>
  <c r="J40" i="5"/>
  <c r="J39" i="5"/>
  <c r="J38" i="5"/>
  <c r="J37" i="5"/>
  <c r="J36" i="5"/>
  <c r="J35" i="5"/>
  <c r="J34" i="5"/>
  <c r="J51" i="5" s="1"/>
  <c r="E20" i="5"/>
  <c r="I20" i="5" s="1"/>
  <c r="E19" i="5"/>
  <c r="I19" i="5" s="1"/>
  <c r="E18" i="5"/>
  <c r="I18" i="5" s="1"/>
  <c r="I21" i="5" s="1"/>
  <c r="I11" i="5"/>
  <c r="H55" i="5" l="1"/>
  <c r="F26" i="5"/>
  <c r="H27" i="5" s="1"/>
  <c r="H56" i="5" s="1"/>
  <c r="H59" i="5" s="1"/>
</calcChain>
</file>

<file path=xl/sharedStrings.xml><?xml version="1.0" encoding="utf-8"?>
<sst xmlns="http://schemas.openxmlformats.org/spreadsheetml/2006/main" count="408" uniqueCount="268">
  <si>
    <t>第１号様式（第８条関係）</t>
    <phoneticPr fontId="1"/>
  </si>
  <si>
    <t>新設</t>
    <rPh sb="0" eb="2">
      <t>シンセツ</t>
    </rPh>
    <phoneticPr fontId="1"/>
  </si>
  <si>
    <t>（正本・副本）</t>
    <phoneticPr fontId="1"/>
  </si>
  <si>
    <t>排水設備</t>
    <rPh sb="0" eb="2">
      <t>ハイスイ</t>
    </rPh>
    <rPh sb="2" eb="4">
      <t>セツビ</t>
    </rPh>
    <phoneticPr fontId="1"/>
  </si>
  <si>
    <t>増設</t>
    <rPh sb="0" eb="2">
      <t>ゾウセツ</t>
    </rPh>
    <phoneticPr fontId="1"/>
  </si>
  <si>
    <t>計画届出書</t>
    <rPh sb="0" eb="2">
      <t>ケイカク</t>
    </rPh>
    <rPh sb="2" eb="4">
      <t>トドケデ</t>
    </rPh>
    <rPh sb="4" eb="5">
      <t>ショ</t>
    </rPh>
    <phoneticPr fontId="1"/>
  </si>
  <si>
    <t>改築</t>
    <rPh sb="0" eb="2">
      <t>カイチク</t>
    </rPh>
    <phoneticPr fontId="1"/>
  </si>
  <si>
    <t>　　　調布市長　宛　    　　　次のとおり届け出ます。</t>
    <rPh sb="3" eb="5">
      <t>チョウフ</t>
    </rPh>
    <rPh sb="5" eb="7">
      <t>シチョウ</t>
    </rPh>
    <rPh sb="6" eb="7">
      <t>チョウ</t>
    </rPh>
    <rPh sb="8" eb="9">
      <t>アテ</t>
    </rPh>
    <phoneticPr fontId="1"/>
  </si>
  <si>
    <t>　　　次のとおり届け出ます。</t>
    <rPh sb="3" eb="4">
      <t>ツギ</t>
    </rPh>
    <rPh sb="8" eb="9">
      <t>トド</t>
    </rPh>
    <rPh sb="10" eb="11">
      <t>デ</t>
    </rPh>
    <phoneticPr fontId="1"/>
  </si>
  <si>
    <t>　　年　　月（開発・建築行為・位置指定）No.</t>
    <phoneticPr fontId="1"/>
  </si>
  <si>
    <t>確認番号</t>
    <rPh sb="0" eb="2">
      <t>カクニン</t>
    </rPh>
    <rPh sb="2" eb="4">
      <t>バンゴウ</t>
    </rPh>
    <phoneticPr fontId="1"/>
  </si>
  <si>
    <t>受付日</t>
    <rPh sb="0" eb="2">
      <t>ウケツケ</t>
    </rPh>
    <rPh sb="2" eb="3">
      <t>ヒ</t>
    </rPh>
    <phoneticPr fontId="1"/>
  </si>
  <si>
    <t>年</t>
    <rPh sb="0" eb="1">
      <t>ネン</t>
    </rPh>
    <phoneticPr fontId="1"/>
  </si>
  <si>
    <t>月</t>
    <rPh sb="0" eb="1">
      <t>ツキ</t>
    </rPh>
    <phoneticPr fontId="1"/>
  </si>
  <si>
    <t>日</t>
    <rPh sb="0" eb="1">
      <t>ヒ</t>
    </rPh>
    <phoneticPr fontId="1"/>
  </si>
  <si>
    <t>設置場所</t>
    <rPh sb="0" eb="2">
      <t>セッチ</t>
    </rPh>
    <rPh sb="2" eb="4">
      <t>バショ</t>
    </rPh>
    <phoneticPr fontId="1"/>
  </si>
  <si>
    <t>　　　　　　調布市　　　　　　　　　　　　　　</t>
    <rPh sb="6" eb="8">
      <t>チョウフ</t>
    </rPh>
    <rPh sb="8" eb="9">
      <t>シ</t>
    </rPh>
    <phoneticPr fontId="1"/>
  </si>
  <si>
    <t>着工予定</t>
    <rPh sb="0" eb="2">
      <t>チャッコウ</t>
    </rPh>
    <rPh sb="2" eb="4">
      <t>ヨテイ</t>
    </rPh>
    <phoneticPr fontId="1"/>
  </si>
  <si>
    <t>完工予定</t>
    <rPh sb="0" eb="2">
      <t>カンコウ</t>
    </rPh>
    <rPh sb="2" eb="4">
      <t>ヨテイ</t>
    </rPh>
    <phoneticPr fontId="1"/>
  </si>
  <si>
    <t>フリガナ</t>
    <phoneticPr fontId="1"/>
  </si>
  <si>
    <t>排除方式</t>
    <rPh sb="0" eb="2">
      <t>ハイジョ</t>
    </rPh>
    <rPh sb="2" eb="4">
      <t>ホウシキ</t>
    </rPh>
    <phoneticPr fontId="1"/>
  </si>
  <si>
    <t>合流式</t>
    <rPh sb="0" eb="2">
      <t>ゴウリュウ</t>
    </rPh>
    <rPh sb="2" eb="3">
      <t>シキ</t>
    </rPh>
    <phoneticPr fontId="1"/>
  </si>
  <si>
    <t>・</t>
    <phoneticPr fontId="1"/>
  </si>
  <si>
    <t>分流式</t>
    <rPh sb="0" eb="2">
      <t>ブンリュウ</t>
    </rPh>
    <rPh sb="2" eb="3">
      <t>シキ</t>
    </rPh>
    <phoneticPr fontId="1"/>
  </si>
  <si>
    <t>使用者</t>
    <rPh sb="0" eb="2">
      <t>シヨウ</t>
    </rPh>
    <rPh sb="2" eb="3">
      <t>シャ</t>
    </rPh>
    <phoneticPr fontId="1"/>
  </si>
  <si>
    <t>公共ますの申請</t>
    <rPh sb="0" eb="2">
      <t>コウキョウ</t>
    </rPh>
    <rPh sb="5" eb="7">
      <t>シンセイ</t>
    </rPh>
    <phoneticPr fontId="1"/>
  </si>
  <si>
    <t>有</t>
    <rPh sb="0" eb="1">
      <t>ア</t>
    </rPh>
    <phoneticPr fontId="1"/>
  </si>
  <si>
    <t>無</t>
    <rPh sb="0" eb="1">
      <t>ナシ</t>
    </rPh>
    <phoneticPr fontId="1"/>
  </si>
  <si>
    <t>公共ますの費用区分</t>
    <rPh sb="0" eb="2">
      <t>コウキョウ</t>
    </rPh>
    <rPh sb="5" eb="7">
      <t>ヒヨウ</t>
    </rPh>
    <rPh sb="7" eb="9">
      <t>クブン</t>
    </rPh>
    <phoneticPr fontId="1"/>
  </si>
  <si>
    <t>公費（　　ますのみ　・　　取り出し　）　・　　自費</t>
    <phoneticPr fontId="1"/>
  </si>
  <si>
    <t>公共ますの工事区分</t>
    <rPh sb="0" eb="2">
      <t>コウキョウ</t>
    </rPh>
    <rPh sb="5" eb="7">
      <t>コウジ</t>
    </rPh>
    <rPh sb="7" eb="9">
      <t>クブン</t>
    </rPh>
    <phoneticPr fontId="1"/>
  </si>
  <si>
    <t>新設　　・　　既設　　・　　増設
改造　　・　　撤去</t>
    <phoneticPr fontId="1"/>
  </si>
  <si>
    <t>電話番号</t>
    <rPh sb="0" eb="2">
      <t>デンワ</t>
    </rPh>
    <rPh sb="2" eb="4">
      <t>バンゴウ</t>
    </rPh>
    <phoneticPr fontId="1"/>
  </si>
  <si>
    <t>(</t>
    <phoneticPr fontId="1"/>
  </si>
  <si>
    <t>)</t>
    <phoneticPr fontId="1"/>
  </si>
  <si>
    <t>住所</t>
    <rPh sb="0" eb="2">
      <t>ジュウショ</t>
    </rPh>
    <phoneticPr fontId="1"/>
  </si>
  <si>
    <t>既存処理方式</t>
    <rPh sb="0" eb="2">
      <t>キゾン</t>
    </rPh>
    <rPh sb="2" eb="4">
      <t>ショリ</t>
    </rPh>
    <rPh sb="4" eb="6">
      <t>ホウシキ</t>
    </rPh>
    <phoneticPr fontId="1"/>
  </si>
  <si>
    <t>排水面積</t>
    <rPh sb="0" eb="2">
      <t>ハイスイ</t>
    </rPh>
    <rPh sb="2" eb="4">
      <t>メンセキ</t>
    </rPh>
    <phoneticPr fontId="1"/>
  </si>
  <si>
    <t>㎡</t>
    <phoneticPr fontId="1"/>
  </si>
  <si>
    <t>排水種別</t>
    <rPh sb="0" eb="2">
      <t>ハイスイ</t>
    </rPh>
    <rPh sb="2" eb="4">
      <t>シュベツ</t>
    </rPh>
    <phoneticPr fontId="1"/>
  </si>
  <si>
    <t>一般住宅</t>
    <rPh sb="0" eb="2">
      <t>イッパン</t>
    </rPh>
    <rPh sb="2" eb="4">
      <t>ジュウタク</t>
    </rPh>
    <phoneticPr fontId="1"/>
  </si>
  <si>
    <t>店舗</t>
    <rPh sb="0" eb="2">
      <t>テンポ</t>
    </rPh>
    <phoneticPr fontId="1"/>
  </si>
  <si>
    <t>事務所</t>
    <rPh sb="0" eb="2">
      <t>ジム</t>
    </rPh>
    <rPh sb="2" eb="3">
      <t>ショ</t>
    </rPh>
    <phoneticPr fontId="1"/>
  </si>
  <si>
    <t>届出者</t>
    <rPh sb="0" eb="2">
      <t>トドケデ</t>
    </rPh>
    <rPh sb="2" eb="3">
      <t>シャ</t>
    </rPh>
    <phoneticPr fontId="1"/>
  </si>
  <si>
    <t>工場</t>
    <rPh sb="0" eb="2">
      <t>コウジョウ</t>
    </rPh>
    <phoneticPr fontId="1"/>
  </si>
  <si>
    <t>その他 （</t>
    <rPh sb="2" eb="3">
      <t>タ</t>
    </rPh>
    <phoneticPr fontId="1"/>
  </si>
  <si>
    <t>）</t>
  </si>
  <si>
    <t>（設置者）</t>
    <rPh sb="1" eb="3">
      <t>セッチ</t>
    </rPh>
    <rPh sb="3" eb="4">
      <t>シャ</t>
    </rPh>
    <phoneticPr fontId="1"/>
  </si>
  <si>
    <t>使用水</t>
    <rPh sb="0" eb="2">
      <t>シヨウ</t>
    </rPh>
    <rPh sb="2" eb="3">
      <t>スイ</t>
    </rPh>
    <phoneticPr fontId="1"/>
  </si>
  <si>
    <t>水道　・　　井戸（　 　既　・　　新　）　・　　併用</t>
    <phoneticPr fontId="1"/>
  </si>
  <si>
    <t>施工者</t>
    <rPh sb="0" eb="3">
      <t>セコウシャ</t>
    </rPh>
    <phoneticPr fontId="1"/>
  </si>
  <si>
    <t>（ 住 所 ）</t>
    <phoneticPr fontId="1"/>
  </si>
  <si>
    <t>水道お客様番号</t>
    <rPh sb="0" eb="2">
      <t>スイドウ</t>
    </rPh>
    <rPh sb="3" eb="5">
      <t>キャクサマ</t>
    </rPh>
    <rPh sb="5" eb="7">
      <t>バンゴウ</t>
    </rPh>
    <phoneticPr fontId="1"/>
  </si>
  <si>
    <t>－</t>
    <phoneticPr fontId="1"/>
  </si>
  <si>
    <t>該当する場合</t>
    <rPh sb="0" eb="2">
      <t>ガイトウ</t>
    </rPh>
    <rPh sb="4" eb="6">
      <t>バアイ</t>
    </rPh>
    <phoneticPr fontId="1"/>
  </si>
  <si>
    <t>阻集器</t>
    <rPh sb="0" eb="3">
      <t>ソシュウキ</t>
    </rPh>
    <phoneticPr fontId="1"/>
  </si>
  <si>
    <t>除害施設</t>
    <rPh sb="0" eb="2">
      <t>ジョガイ</t>
    </rPh>
    <rPh sb="2" eb="4">
      <t>シセツ</t>
    </rPh>
    <phoneticPr fontId="1"/>
  </si>
  <si>
    <t>（指定工事店）</t>
    <rPh sb="1" eb="3">
      <t>シテイ</t>
    </rPh>
    <rPh sb="3" eb="5">
      <t>コウジ</t>
    </rPh>
    <rPh sb="5" eb="6">
      <t>テン</t>
    </rPh>
    <phoneticPr fontId="1"/>
  </si>
  <si>
    <t>（社名）</t>
    <rPh sb="1" eb="3">
      <t>シャメイ</t>
    </rPh>
    <phoneticPr fontId="1"/>
  </si>
  <si>
    <t>ディスポーザ</t>
    <phoneticPr fontId="1"/>
  </si>
  <si>
    <t>（代表者）</t>
    <rPh sb="1" eb="4">
      <t>ダイヒョウシャ</t>
    </rPh>
    <phoneticPr fontId="1"/>
  </si>
  <si>
    <t>雨水浸透施設</t>
    <rPh sb="0" eb="2">
      <t>ウスイ</t>
    </rPh>
    <rPh sb="2" eb="4">
      <t>シントウ</t>
    </rPh>
    <rPh sb="4" eb="6">
      <t>シセツ</t>
    </rPh>
    <phoneticPr fontId="1"/>
  </si>
  <si>
    <t>浸透ます</t>
    <rPh sb="0" eb="2">
      <t>シントウ</t>
    </rPh>
    <phoneticPr fontId="1"/>
  </si>
  <si>
    <t>浸透トレンチ</t>
    <rPh sb="0" eb="2">
      <t>シントウ</t>
    </rPh>
    <phoneticPr fontId="1"/>
  </si>
  <si>
    <t>指定番号 第</t>
    <rPh sb="0" eb="2">
      <t>シテイ</t>
    </rPh>
    <rPh sb="2" eb="4">
      <t>バンゴウ</t>
    </rPh>
    <rPh sb="5" eb="6">
      <t>ダイ</t>
    </rPh>
    <phoneticPr fontId="1"/>
  </si>
  <si>
    <t>号</t>
    <rPh sb="0" eb="1">
      <t>ゴウ</t>
    </rPh>
    <phoneticPr fontId="1"/>
  </si>
  <si>
    <t>その他　（</t>
    <rPh sb="2" eb="3">
      <t>タ</t>
    </rPh>
    <phoneticPr fontId="1"/>
  </si>
  <si>
    <t>）</t>
    <phoneticPr fontId="1"/>
  </si>
  <si>
    <t>排水設備工事
責任技術者</t>
    <rPh sb="0" eb="2">
      <t>ハイスイ</t>
    </rPh>
    <rPh sb="2" eb="4">
      <t>セツビ</t>
    </rPh>
    <rPh sb="4" eb="6">
      <t>コウジ</t>
    </rPh>
    <rPh sb="7" eb="9">
      <t>セキニン</t>
    </rPh>
    <rPh sb="9" eb="12">
      <t>ギジュツシャ</t>
    </rPh>
    <phoneticPr fontId="1"/>
  </si>
  <si>
    <t>氏名</t>
    <rPh sb="0" eb="2">
      <t>シメイ</t>
    </rPh>
    <phoneticPr fontId="1"/>
  </si>
  <si>
    <t>登録番号 第</t>
    <rPh sb="0" eb="2">
      <t>トウロク</t>
    </rPh>
    <rPh sb="2" eb="4">
      <t>バンゴウ</t>
    </rPh>
    <rPh sb="5" eb="6">
      <t>ダイ</t>
    </rPh>
    <phoneticPr fontId="1"/>
  </si>
  <si>
    <t>案内図</t>
    <rPh sb="0" eb="3">
      <t>アンナイズ</t>
    </rPh>
    <phoneticPr fontId="1"/>
  </si>
  <si>
    <t>添付書類等</t>
    <rPh sb="0" eb="2">
      <t>テンプ</t>
    </rPh>
    <rPh sb="2" eb="4">
      <t>ショルイ</t>
    </rPh>
    <rPh sb="4" eb="5">
      <t>トウ</t>
    </rPh>
    <phoneticPr fontId="1"/>
  </si>
  <si>
    <t>平面図</t>
    <rPh sb="0" eb="3">
      <t>ヘイメンズ</t>
    </rPh>
    <phoneticPr fontId="1"/>
  </si>
  <si>
    <t>別　紙</t>
    <rPh sb="0" eb="1">
      <t>ベツ</t>
    </rPh>
    <rPh sb="2" eb="3">
      <t>カミ</t>
    </rPh>
    <phoneticPr fontId="1"/>
  </si>
  <si>
    <t>大量排水協議</t>
    <rPh sb="0" eb="2">
      <t>タイリョウ</t>
    </rPh>
    <rPh sb="2" eb="4">
      <t>ハイスイ</t>
    </rPh>
    <rPh sb="4" eb="6">
      <t>キョウギ</t>
    </rPh>
    <phoneticPr fontId="1"/>
  </si>
  <si>
    <t>該当有 ・</t>
    <rPh sb="0" eb="2">
      <t>ガイトウ</t>
    </rPh>
    <rPh sb="2" eb="3">
      <t>アリ</t>
    </rPh>
    <phoneticPr fontId="1"/>
  </si>
  <si>
    <t>該当無　／</t>
    <rPh sb="0" eb="2">
      <t>ガイトウ</t>
    </rPh>
    <rPh sb="2" eb="3">
      <t>ナシ</t>
    </rPh>
    <phoneticPr fontId="1"/>
  </si>
  <si>
    <t>協議済　 ・</t>
    <rPh sb="0" eb="2">
      <t>キョウギ</t>
    </rPh>
    <rPh sb="2" eb="3">
      <t>ズ</t>
    </rPh>
    <phoneticPr fontId="1"/>
  </si>
  <si>
    <t>協議無</t>
    <rPh sb="0" eb="2">
      <t>キョウギ</t>
    </rPh>
    <rPh sb="2" eb="3">
      <t>ナシ</t>
    </rPh>
    <phoneticPr fontId="1"/>
  </si>
  <si>
    <t>戸数</t>
    <rPh sb="0" eb="2">
      <t>コスウ</t>
    </rPh>
    <phoneticPr fontId="1"/>
  </si>
  <si>
    <t>戸</t>
    <rPh sb="0" eb="1">
      <t>ト</t>
    </rPh>
    <phoneticPr fontId="1"/>
  </si>
  <si>
    <t>排水人数</t>
    <rPh sb="0" eb="4">
      <t>ハイスイニンズウ</t>
    </rPh>
    <phoneticPr fontId="1"/>
  </si>
  <si>
    <t>人</t>
    <rPh sb="0" eb="1">
      <t>ニン</t>
    </rPh>
    <phoneticPr fontId="1"/>
  </si>
  <si>
    <t>確認日  　：</t>
    <rPh sb="0" eb="2">
      <t>カクニン</t>
    </rPh>
    <rPh sb="2" eb="3">
      <t>ヒ</t>
    </rPh>
    <phoneticPr fontId="1"/>
  </si>
  <si>
    <t xml:space="preserve">     排水設備チェックシート（届出時）</t>
    <phoneticPr fontId="3"/>
  </si>
  <si>
    <t>ＮＯ． 1</t>
    <phoneticPr fontId="3"/>
  </si>
  <si>
    <t xml:space="preserve"> 合流地域ですか？分流地域ですか？ </t>
    <phoneticPr fontId="3"/>
  </si>
  <si>
    <t>合流</t>
  </si>
  <si>
    <t>分流</t>
  </si>
  <si>
    <t xml:space="preserve"> 設計前に事前調査はしていますか？（道路種別・埋設物・現地調査） </t>
    <phoneticPr fontId="3"/>
  </si>
  <si>
    <t>はい</t>
  </si>
  <si>
    <t>いいえ</t>
  </si>
  <si>
    <t xml:space="preserve"> 平面図・断面図は縮尺どおり作成していますか？ </t>
    <phoneticPr fontId="3"/>
  </si>
  <si>
    <t xml:space="preserve"> 地下室・半地下家屋等を設置しますか？ </t>
    <phoneticPr fontId="3"/>
  </si>
  <si>
    <t xml:space="preserve"> 半地下施設にポンプ施設を設置しておりますか？（調布市下水道条例施工規則第６条） </t>
    <phoneticPr fontId="3"/>
  </si>
  <si>
    <t xml:space="preserve"> 前面道路は公道ですか？私道ですか？ </t>
    <phoneticPr fontId="3"/>
  </si>
  <si>
    <t>公道</t>
  </si>
  <si>
    <t>私道</t>
  </si>
  <si>
    <t xml:space="preserve"> 既存浄化槽はありますか？</t>
    <phoneticPr fontId="3"/>
  </si>
  <si>
    <t>はい</t>
    <phoneticPr fontId="3"/>
  </si>
  <si>
    <t>いいえ</t>
    <phoneticPr fontId="3"/>
  </si>
  <si>
    <t xml:space="preserve"> 小型桝（宅内）は正しく設計されていますか？</t>
  </si>
  <si>
    <t xml:space="preserve"> 深さ８００mm未満（内径または内のり幅）１５０ｍｍ</t>
    <phoneticPr fontId="3"/>
  </si>
  <si>
    <t xml:space="preserve"> 深さ８００mmから１２００mm まで（内径または内のり幅）２００ｍｍ</t>
  </si>
  <si>
    <t xml:space="preserve"> 深さ１２００mm 以上（内径または内のり幅）３００ｍｍ</t>
  </si>
  <si>
    <t xml:space="preserve"> 雨樋及び地中からの施工延長は正しく設計されていますか？</t>
    <phoneticPr fontId="3"/>
  </si>
  <si>
    <t xml:space="preserve"> φ５０mm→１ｍまで（雨樋）</t>
  </si>
  <si>
    <t xml:space="preserve"> φ７５mm→１ｍ以上３ｍ以下（雨樋・地中）</t>
  </si>
  <si>
    <t xml:space="preserve"> φ１００mm→３ｍ以上（雨樋・地中） </t>
  </si>
  <si>
    <t xml:space="preserve"> 公共桝と最終桝との距離は，管径の６０倍以内ですか？ </t>
    <phoneticPr fontId="3"/>
  </si>
  <si>
    <t xml:space="preserve"> 排水ヘッダは設置していますか？ </t>
    <phoneticPr fontId="3"/>
  </si>
  <si>
    <t xml:space="preserve"> 排水ヘッダの構造図は添付されていますか？（メーカーカタログ添付） </t>
    <phoneticPr fontId="3"/>
  </si>
  <si>
    <t xml:space="preserve"> グリーストラップの構造図，仕様書，選定根拠（有効容量の算定根拠）添付されていますか？ </t>
    <phoneticPr fontId="3"/>
  </si>
  <si>
    <t>※ 該当しない項目については斜線で消してください。</t>
    <phoneticPr fontId="3"/>
  </si>
  <si>
    <t xml:space="preserve">※ 修正液及び蛍光ペンの使用厳禁 </t>
    <phoneticPr fontId="3"/>
  </si>
  <si>
    <t>ＮＯ．２</t>
    <phoneticPr fontId="3"/>
  </si>
  <si>
    <t>ガソリントラップの設置はありますか？</t>
    <phoneticPr fontId="3"/>
  </si>
  <si>
    <t>（屋内駐車面積５００㎡以上・機械立体駐車場・ターンテーブル）</t>
    <phoneticPr fontId="3"/>
  </si>
  <si>
    <t>開発区域ですか？</t>
    <phoneticPr fontId="3"/>
  </si>
  <si>
    <t xml:space="preserve">開発区域場所内雨水浸透施設設置条件の浸透桝・浸透トレンチは設置済みですか？ </t>
    <phoneticPr fontId="3"/>
  </si>
  <si>
    <t>建築時
設置</t>
    <phoneticPr fontId="3"/>
  </si>
  <si>
    <t>造成時
設置済</t>
    <phoneticPr fontId="3"/>
  </si>
  <si>
    <t>既設浸透施設の利用出来る状態ですか？（利用出来ない場合既設同等能力の施設を再</t>
    <phoneticPr fontId="3"/>
  </si>
  <si>
    <t>設置すること）</t>
    <phoneticPr fontId="3"/>
  </si>
  <si>
    <t>新設公共桝（汚水桝・雨水桝）の設置はありますか？</t>
    <phoneticPr fontId="3"/>
  </si>
  <si>
    <t>建築基準法４２条２項道路ですか？</t>
    <phoneticPr fontId="3"/>
  </si>
  <si>
    <t>建築基準法４２条２項道路でセットバックが伴いますか？</t>
    <phoneticPr fontId="3"/>
  </si>
  <si>
    <t>セットバックに伴う公共桝（雨水桝，汚水桝）の新設位置は後退ラインに設置してい</t>
    <phoneticPr fontId="3"/>
  </si>
  <si>
    <t>ますか？</t>
    <phoneticPr fontId="3"/>
  </si>
  <si>
    <t>１号汚水桝（深さ１２００まで）２号汚水桝（深さ１２００～１４００まで）</t>
    <phoneticPr fontId="3"/>
  </si>
  <si>
    <t>０号人孔（深さ１４００～２０００まで）</t>
    <phoneticPr fontId="3"/>
  </si>
  <si>
    <t>公共汚水桝の写真は添付しましたか？（チョークにて桝に住所を書くこと）</t>
    <phoneticPr fontId="3"/>
  </si>
  <si>
    <t>公共雨水桝の写真は添付しましたか？（分流のみ）（チョークにて桝に住所を書くこと）</t>
    <phoneticPr fontId="3"/>
  </si>
  <si>
    <t>公共汚水桝の内部状態写真は添付しましたか？</t>
    <phoneticPr fontId="3"/>
  </si>
  <si>
    <t>公共雨水桝の内部状態写真は添付しましたか？</t>
    <phoneticPr fontId="3"/>
  </si>
  <si>
    <t>ディスポーザ排水処理システム（日本下水道協会が定める整合基準に基づき評価を受</t>
    <phoneticPr fontId="3"/>
  </si>
  <si>
    <t>けている適合品）を設置しますか？</t>
    <phoneticPr fontId="3"/>
  </si>
  <si>
    <t>けている適合品）の事前打合せ、申請手続きは行っていますか？</t>
    <phoneticPr fontId="3"/>
  </si>
  <si>
    <t>雨水浸透施設設置計算書（書式自由）</t>
    <rPh sb="0" eb="2">
      <t>ウスイ</t>
    </rPh>
    <rPh sb="2" eb="4">
      <t>シントウ</t>
    </rPh>
    <rPh sb="4" eb="6">
      <t>シセツ</t>
    </rPh>
    <rPh sb="6" eb="8">
      <t>セッチ</t>
    </rPh>
    <rPh sb="8" eb="10">
      <t>ケイサン</t>
    </rPh>
    <rPh sb="12" eb="14">
      <t>ショシキ</t>
    </rPh>
    <rPh sb="14" eb="16">
      <t>ジユウ</t>
    </rPh>
    <phoneticPr fontId="4"/>
  </si>
  <si>
    <t>　※調布市ほっとするふるさとをはぐくむ街づくり条例に該当しない案件</t>
    <rPh sb="2" eb="5">
      <t>チョウフシ</t>
    </rPh>
    <rPh sb="19" eb="20">
      <t>マチ</t>
    </rPh>
    <rPh sb="23" eb="25">
      <t>ジョウレイ</t>
    </rPh>
    <rPh sb="31" eb="33">
      <t>アンケン</t>
    </rPh>
    <phoneticPr fontId="3"/>
  </si>
  <si>
    <t>１．土地利用形態</t>
    <phoneticPr fontId="4"/>
  </si>
  <si>
    <t>土地区分</t>
    <rPh sb="0" eb="2">
      <t>トチ</t>
    </rPh>
    <rPh sb="2" eb="4">
      <t>クブン</t>
    </rPh>
    <phoneticPr fontId="3"/>
  </si>
  <si>
    <t>面積内訳</t>
    <rPh sb="0" eb="2">
      <t>メンセキ</t>
    </rPh>
    <rPh sb="2" eb="4">
      <t>ウチワケ</t>
    </rPh>
    <phoneticPr fontId="3"/>
  </si>
  <si>
    <t>面積</t>
    <rPh sb="0" eb="2">
      <t>メンセキ</t>
    </rPh>
    <phoneticPr fontId="3"/>
  </si>
  <si>
    <t>屋根面積（建物）</t>
    <rPh sb="0" eb="2">
      <t>ヤネ</t>
    </rPh>
    <rPh sb="2" eb="4">
      <t>メンセキ</t>
    </rPh>
    <rPh sb="5" eb="7">
      <t>タテモノ</t>
    </rPh>
    <phoneticPr fontId="4"/>
  </si>
  <si>
    <t>㎥</t>
  </si>
  <si>
    <t>不浸透面</t>
    <rPh sb="0" eb="1">
      <t>フ</t>
    </rPh>
    <rPh sb="1" eb="3">
      <t>シントウ</t>
    </rPh>
    <rPh sb="3" eb="4">
      <t>メン</t>
    </rPh>
    <phoneticPr fontId="4"/>
  </si>
  <si>
    <t>庭（植栽・芝生）</t>
    <rPh sb="0" eb="1">
      <t>ニワ</t>
    </rPh>
    <rPh sb="2" eb="4">
      <t>ショクサイ</t>
    </rPh>
    <phoneticPr fontId="4"/>
  </si>
  <si>
    <t>裸地（土・砂利）</t>
    <phoneticPr fontId="3"/>
  </si>
  <si>
    <t>浸透性舗装</t>
    <rPh sb="0" eb="3">
      <t>シントウセイ</t>
    </rPh>
    <rPh sb="3" eb="5">
      <t>ホソウ</t>
    </rPh>
    <phoneticPr fontId="4"/>
  </si>
  <si>
    <t>敷地面積</t>
    <rPh sb="0" eb="2">
      <t>シキチ</t>
    </rPh>
    <rPh sb="2" eb="4">
      <t>メンセキ</t>
    </rPh>
    <phoneticPr fontId="4"/>
  </si>
  <si>
    <t>計</t>
    <rPh sb="0" eb="1">
      <t>ケイ</t>
    </rPh>
    <phoneticPr fontId="3"/>
  </si>
  <si>
    <t>注）面積の算出に当たっては，小数点第３位を四捨五入し，小数点第２位まで求めた数値を浸透計算に用いること。</t>
    <rPh sb="2" eb="4">
      <t>メンセキ</t>
    </rPh>
    <rPh sb="5" eb="7">
      <t>サンシュツ</t>
    </rPh>
    <rPh sb="8" eb="9">
      <t>ア</t>
    </rPh>
    <rPh sb="14" eb="17">
      <t>ショウスウテン</t>
    </rPh>
    <rPh sb="17" eb="18">
      <t>ダイ</t>
    </rPh>
    <rPh sb="19" eb="20">
      <t>イ</t>
    </rPh>
    <rPh sb="21" eb="25">
      <t>シシャゴニュウ</t>
    </rPh>
    <rPh sb="27" eb="30">
      <t>ショウスウテン</t>
    </rPh>
    <rPh sb="30" eb="31">
      <t>ダイ</t>
    </rPh>
    <rPh sb="32" eb="33">
      <t>イ</t>
    </rPh>
    <rPh sb="35" eb="36">
      <t>モト</t>
    </rPh>
    <rPh sb="38" eb="40">
      <t>スウチ</t>
    </rPh>
    <rPh sb="41" eb="43">
      <t>シントウ</t>
    </rPh>
    <rPh sb="43" eb="45">
      <t>ケイサン</t>
    </rPh>
    <rPh sb="46" eb="47">
      <t>モチ</t>
    </rPh>
    <phoneticPr fontId="4"/>
  </si>
  <si>
    <t>２．自然浸透量計算</t>
    <phoneticPr fontId="4"/>
  </si>
  <si>
    <t>面積</t>
    <rPh sb="0" eb="2">
      <t>メンセキ</t>
    </rPh>
    <phoneticPr fontId="4"/>
  </si>
  <si>
    <t>浸透能力</t>
    <rPh sb="0" eb="2">
      <t>シントウ</t>
    </rPh>
    <rPh sb="2" eb="3">
      <t>ノウ</t>
    </rPh>
    <rPh sb="3" eb="4">
      <t>チカラ</t>
    </rPh>
    <phoneticPr fontId="4"/>
  </si>
  <si>
    <t>自然浸透量</t>
    <rPh sb="0" eb="2">
      <t>シゼン</t>
    </rPh>
    <rPh sb="2" eb="4">
      <t>シントウ</t>
    </rPh>
    <rPh sb="4" eb="5">
      <t>リョウ</t>
    </rPh>
    <phoneticPr fontId="4"/>
  </si>
  <si>
    <t>[1㎡あたり]</t>
    <phoneticPr fontId="3"/>
  </si>
  <si>
    <t>㎡</t>
    <phoneticPr fontId="4"/>
  </si>
  <si>
    <t>㎥/hour</t>
    <phoneticPr fontId="3"/>
  </si>
  <si>
    <t>裸地（土・砂利）</t>
    <rPh sb="0" eb="1">
      <t>ハダカ</t>
    </rPh>
    <rPh sb="1" eb="2">
      <t>チ</t>
    </rPh>
    <rPh sb="3" eb="4">
      <t>ツチ</t>
    </rPh>
    <rPh sb="5" eb="7">
      <t>ジャリ</t>
    </rPh>
    <phoneticPr fontId="4"/>
  </si>
  <si>
    <t>自然浸透量　合計</t>
    <rPh sb="0" eb="2">
      <t>シゼン</t>
    </rPh>
    <rPh sb="2" eb="4">
      <t>シントウ</t>
    </rPh>
    <rPh sb="4" eb="5">
      <t>リョウ</t>
    </rPh>
    <rPh sb="6" eb="8">
      <t>ゴウケイ</t>
    </rPh>
    <phoneticPr fontId="4"/>
  </si>
  <si>
    <t xml:space="preserve"> … ①</t>
    <phoneticPr fontId="3"/>
  </si>
  <si>
    <t>注）浸透量の算出に当たっては，小数点第４位を四捨五入し，小数点第３位まで求めた数値を浸透計算に用いること。</t>
    <rPh sb="2" eb="4">
      <t>シントウ</t>
    </rPh>
    <rPh sb="4" eb="5">
      <t>リョウ</t>
    </rPh>
    <rPh sb="6" eb="8">
      <t>サンシュツ</t>
    </rPh>
    <rPh sb="9" eb="10">
      <t>ア</t>
    </rPh>
    <rPh sb="15" eb="18">
      <t>ショウスウテン</t>
    </rPh>
    <rPh sb="18" eb="19">
      <t>ダイ</t>
    </rPh>
    <rPh sb="20" eb="21">
      <t>イ</t>
    </rPh>
    <rPh sb="22" eb="26">
      <t>シシャゴニュウ</t>
    </rPh>
    <phoneticPr fontId="4"/>
  </si>
  <si>
    <t>３．抑制量計算</t>
    <phoneticPr fontId="4"/>
  </si>
  <si>
    <t>敷地面積から対策降雨量は、</t>
    <rPh sb="6" eb="8">
      <t>タイサク</t>
    </rPh>
    <rPh sb="8" eb="10">
      <t>コウウ</t>
    </rPh>
    <rPh sb="10" eb="11">
      <t>リョウ</t>
    </rPh>
    <phoneticPr fontId="3"/>
  </si>
  <si>
    <t>mm/hour</t>
    <phoneticPr fontId="3"/>
  </si>
  <si>
    <t>よって、必要抑制量は、　敷地面積×対策降雨量  ＝</t>
    <rPh sb="4" eb="6">
      <t>ヒツヨウ</t>
    </rPh>
    <rPh sb="6" eb="9">
      <t>ヨクセイリョウ</t>
    </rPh>
    <rPh sb="12" eb="14">
      <t>シキチ</t>
    </rPh>
    <rPh sb="14" eb="16">
      <t>メンセキ</t>
    </rPh>
    <rPh sb="17" eb="19">
      <t>タイサク</t>
    </rPh>
    <rPh sb="19" eb="21">
      <t>コウウ</t>
    </rPh>
    <rPh sb="21" eb="22">
      <t>リョウ</t>
    </rPh>
    <phoneticPr fontId="3"/>
  </si>
  <si>
    <t>㎥/hour　</t>
    <phoneticPr fontId="3"/>
  </si>
  <si>
    <t>… ②</t>
    <phoneticPr fontId="3"/>
  </si>
  <si>
    <t>４．浸透施設浸透量</t>
    <phoneticPr fontId="4"/>
  </si>
  <si>
    <t>浸透施設</t>
    <rPh sb="0" eb="2">
      <t>シントウ</t>
    </rPh>
    <rPh sb="2" eb="4">
      <t>シセツ</t>
    </rPh>
    <phoneticPr fontId="3"/>
  </si>
  <si>
    <t>設置個数
及び
設置メーター数</t>
    <rPh sb="0" eb="2">
      <t>セッチ</t>
    </rPh>
    <rPh sb="2" eb="4">
      <t>コスウ</t>
    </rPh>
    <rPh sb="5" eb="6">
      <t>オヨ</t>
    </rPh>
    <rPh sb="8" eb="10">
      <t>セッチ</t>
    </rPh>
    <rPh sb="14" eb="15">
      <t>スウ</t>
    </rPh>
    <phoneticPr fontId="3"/>
  </si>
  <si>
    <t>浸透
総量
[㎥/hour]</t>
    <rPh sb="0" eb="2">
      <t>シントウ</t>
    </rPh>
    <phoneticPr fontId="3"/>
  </si>
  <si>
    <t>名称</t>
    <rPh sb="0" eb="2">
      <t>メイショウ</t>
    </rPh>
    <phoneticPr fontId="3"/>
  </si>
  <si>
    <t>内径
[mm]</t>
    <rPh sb="0" eb="2">
      <t>ナイケイ</t>
    </rPh>
    <phoneticPr fontId="3"/>
  </si>
  <si>
    <t>砕石幅
[mm]</t>
    <rPh sb="0" eb="2">
      <t>サイセキ</t>
    </rPh>
    <rPh sb="2" eb="3">
      <t>ハバ</t>
    </rPh>
    <phoneticPr fontId="3"/>
  </si>
  <si>
    <t>砕石高
[mm]</t>
    <rPh sb="0" eb="2">
      <t>サイセキ</t>
    </rPh>
    <rPh sb="2" eb="3">
      <t>タカ</t>
    </rPh>
    <phoneticPr fontId="3"/>
  </si>
  <si>
    <t>単位浸透量
[㎥/hour]</t>
    <phoneticPr fontId="3"/>
  </si>
  <si>
    <t>Ｐ１型</t>
    <phoneticPr fontId="3"/>
  </si>
  <si>
    <t>個</t>
    <rPh sb="0" eb="1">
      <t>コ</t>
    </rPh>
    <phoneticPr fontId="3"/>
  </si>
  <si>
    <t>Ｐ２型</t>
    <rPh sb="2" eb="3">
      <t>ガタ</t>
    </rPh>
    <phoneticPr fontId="3"/>
  </si>
  <si>
    <t>Ｐ３型</t>
  </si>
  <si>
    <t>Ｐ４型</t>
    <rPh sb="2" eb="3">
      <t>ガタ</t>
    </rPh>
    <phoneticPr fontId="3"/>
  </si>
  <si>
    <t>Ｐ５型</t>
  </si>
  <si>
    <t>Ｐ６型</t>
    <rPh sb="2" eb="3">
      <t>ガタ</t>
    </rPh>
    <phoneticPr fontId="3"/>
  </si>
  <si>
    <t>Ｐ７型</t>
  </si>
  <si>
    <t>浸透
トレンチ</t>
    <rPh sb="0" eb="2">
      <t>シントウ</t>
    </rPh>
    <phoneticPr fontId="4"/>
  </si>
  <si>
    <t>Ｔ１型</t>
    <rPh sb="2" eb="3">
      <t>ガタ</t>
    </rPh>
    <phoneticPr fontId="3"/>
  </si>
  <si>
    <t>ｍ</t>
    <phoneticPr fontId="3"/>
  </si>
  <si>
    <t>Ｔ２型</t>
    <rPh sb="2" eb="3">
      <t>ガタ</t>
    </rPh>
    <phoneticPr fontId="3"/>
  </si>
  <si>
    <t>Ｔ３型</t>
    <rPh sb="2" eb="3">
      <t>ガタ</t>
    </rPh>
    <phoneticPr fontId="3"/>
  </si>
  <si>
    <t>Ｔ４型</t>
    <rPh sb="2" eb="3">
      <t>ガタ</t>
    </rPh>
    <phoneticPr fontId="3"/>
  </si>
  <si>
    <t>Ｔ５型</t>
    <rPh sb="2" eb="3">
      <t>ガタ</t>
    </rPh>
    <phoneticPr fontId="3"/>
  </si>
  <si>
    <t>Ｔ６型</t>
    <rPh sb="2" eb="3">
      <t>ガタ</t>
    </rPh>
    <phoneticPr fontId="3"/>
  </si>
  <si>
    <t>浸透施設浸透量　合計</t>
    <rPh sb="0" eb="2">
      <t>シントウ</t>
    </rPh>
    <rPh sb="2" eb="4">
      <t>シセツ</t>
    </rPh>
    <rPh sb="4" eb="6">
      <t>シントウ</t>
    </rPh>
    <rPh sb="6" eb="7">
      <t>リョウ</t>
    </rPh>
    <rPh sb="8" eb="10">
      <t>ゴウケイ</t>
    </rPh>
    <phoneticPr fontId="3"/>
  </si>
  <si>
    <t>　…　③</t>
    <phoneticPr fontId="3"/>
  </si>
  <si>
    <t>＊浸透施設の構造については，調布市雨水浸透設置基準を参照</t>
    <phoneticPr fontId="3"/>
  </si>
  <si>
    <t>５．判定</t>
    <rPh sb="2" eb="4">
      <t>ハンテイ</t>
    </rPh>
    <phoneticPr fontId="4"/>
  </si>
  <si>
    <t>①自然浸透量＋③浸透施設浸透量</t>
    <rPh sb="1" eb="3">
      <t>シゼン</t>
    </rPh>
    <rPh sb="3" eb="5">
      <t>シントウ</t>
    </rPh>
    <rPh sb="5" eb="6">
      <t>リョウ</t>
    </rPh>
    <rPh sb="8" eb="10">
      <t>シントウ</t>
    </rPh>
    <rPh sb="10" eb="12">
      <t>シセツ</t>
    </rPh>
    <rPh sb="12" eb="14">
      <t>シントウ</t>
    </rPh>
    <rPh sb="14" eb="15">
      <t>リョウ</t>
    </rPh>
    <phoneticPr fontId="3"/>
  </si>
  <si>
    <t>㎥/hour</t>
  </si>
  <si>
    <t>②必要抑制量</t>
    <rPh sb="1" eb="3">
      <t>ヒツヨウ</t>
    </rPh>
    <rPh sb="3" eb="6">
      <t>ヨクセイリョウ</t>
    </rPh>
    <phoneticPr fontId="3"/>
  </si>
  <si>
    <t>次の条件を満たすか</t>
    <rPh sb="0" eb="1">
      <t>ツギ</t>
    </rPh>
    <rPh sb="2" eb="4">
      <t>ジョウケン</t>
    </rPh>
    <rPh sb="5" eb="6">
      <t>ミ</t>
    </rPh>
    <phoneticPr fontId="3"/>
  </si>
  <si>
    <t>　①自然浸透量＋③浸透施設浸透量　＞　②必要抑制量</t>
    <rPh sb="20" eb="22">
      <t>ヒツヨウ</t>
    </rPh>
    <rPh sb="22" eb="25">
      <t>ヨクセイリョウ</t>
    </rPh>
    <phoneticPr fontId="3"/>
  </si>
  <si>
    <t>縮尺1/1500の地図に，当該地を赤枠で囲むこと。</t>
    <rPh sb="0" eb="2">
      <t>シュクシャク</t>
    </rPh>
    <rPh sb="18" eb="19">
      <t>ワク</t>
    </rPh>
    <phoneticPr fontId="3"/>
  </si>
  <si>
    <t>案内図　</t>
    <rPh sb="0" eb="3">
      <t>アンナイズ</t>
    </rPh>
    <phoneticPr fontId="3"/>
  </si>
  <si>
    <t>平面図　</t>
    <rPh sb="0" eb="3">
      <t>ヘイメンズ</t>
    </rPh>
    <phoneticPr fontId="3"/>
  </si>
  <si>
    <t>　　縮尺1/100程度で，汚水系統は赤色，雨水系統は緑色，ディスポーザー系統は青色，</t>
    <rPh sb="2" eb="4">
      <t>シュクシャク</t>
    </rPh>
    <rPh sb="9" eb="11">
      <t>テイド</t>
    </rPh>
    <rPh sb="36" eb="38">
      <t>ケイトウ</t>
    </rPh>
    <phoneticPr fontId="3"/>
  </si>
  <si>
    <t>　　新設は実線，既設は破線で示し，東京都排水設備要綱に準じて図面を作成すること。</t>
    <rPh sb="2" eb="4">
      <t>シンセツ</t>
    </rPh>
    <rPh sb="5" eb="7">
      <t>ジッセン</t>
    </rPh>
    <rPh sb="8" eb="10">
      <t>キセツ</t>
    </rPh>
    <rPh sb="11" eb="13">
      <t>ハセン</t>
    </rPh>
    <rPh sb="14" eb="15">
      <t>シメ</t>
    </rPh>
    <rPh sb="17" eb="20">
      <t>トウキョウト</t>
    </rPh>
    <rPh sb="20" eb="22">
      <t>ハイスイ</t>
    </rPh>
    <rPh sb="22" eb="24">
      <t>セツビ</t>
    </rPh>
    <rPh sb="24" eb="26">
      <t>ヨウコウ</t>
    </rPh>
    <rPh sb="27" eb="28">
      <t>ジュン</t>
    </rPh>
    <rPh sb="30" eb="32">
      <t>ズメン</t>
    </rPh>
    <rPh sb="33" eb="35">
      <t>サクセイ</t>
    </rPh>
    <phoneticPr fontId="3"/>
  </si>
  <si>
    <t>排水設備届出写真（合流地区）</t>
    <rPh sb="0" eb="2">
      <t>ハイスイ</t>
    </rPh>
    <rPh sb="2" eb="4">
      <t>セツビ</t>
    </rPh>
    <rPh sb="6" eb="8">
      <t>シャシン</t>
    </rPh>
    <rPh sb="9" eb="11">
      <t>ゴウリュウ</t>
    </rPh>
    <rPh sb="11" eb="13">
      <t>チク</t>
    </rPh>
    <phoneticPr fontId="3"/>
  </si>
  <si>
    <t>公共汚水桝の位置がわかる現場全体の写真</t>
    <rPh sb="0" eb="2">
      <t>コウキョウ</t>
    </rPh>
    <rPh sb="2" eb="5">
      <t>オスイマス</t>
    </rPh>
    <rPh sb="12" eb="14">
      <t>ゲンバ</t>
    </rPh>
    <phoneticPr fontId="3"/>
  </si>
  <si>
    <t>公共汚水桝の市章（調布市のマーク）がわかる蓋の写真</t>
    <rPh sb="6" eb="8">
      <t>シショウ</t>
    </rPh>
    <rPh sb="9" eb="11">
      <t>チョウフ</t>
    </rPh>
    <rPh sb="11" eb="12">
      <t>シ</t>
    </rPh>
    <rPh sb="21" eb="22">
      <t>フタ</t>
    </rPh>
    <rPh sb="23" eb="25">
      <t>シャシン</t>
    </rPh>
    <phoneticPr fontId="3"/>
  </si>
  <si>
    <t>公共汚水桝の内部状況写真</t>
    <rPh sb="0" eb="2">
      <t>コウキョウ</t>
    </rPh>
    <rPh sb="2" eb="5">
      <t>オスイマス</t>
    </rPh>
    <phoneticPr fontId="3"/>
  </si>
  <si>
    <t>注意事項</t>
    <rPh sb="0" eb="2">
      <t>チュウイ</t>
    </rPh>
    <rPh sb="2" eb="4">
      <t>ジコウ</t>
    </rPh>
    <phoneticPr fontId="3"/>
  </si>
  <si>
    <t>　１　公桝位置のわかる写真は，周囲の景観と公共汚水桝を一緒に撮影したものとすること。</t>
    <rPh sb="21" eb="23">
      <t>コウキョウ</t>
    </rPh>
    <rPh sb="23" eb="26">
      <t>オスイマス</t>
    </rPh>
    <rPh sb="27" eb="29">
      <t>イッショ</t>
    </rPh>
    <phoneticPr fontId="3"/>
  </si>
  <si>
    <t>　２　市章入り写真は，公桝枠等にチョーク等で住所を記入し撮影すること。</t>
  </si>
  <si>
    <t>　３　内部状況写真は，フラッシュ等を使用し，インバートの状況が明確にわかるものとすること。</t>
    <phoneticPr fontId="3"/>
  </si>
  <si>
    <t>　４　公共汚水桝の新設工事と宅地内の下水工事を同時に施工する場合は、</t>
    <rPh sb="3" eb="5">
      <t>コウキョウ</t>
    </rPh>
    <rPh sb="5" eb="8">
      <t>オスイマス</t>
    </rPh>
    <rPh sb="9" eb="11">
      <t>シンセツ</t>
    </rPh>
    <rPh sb="11" eb="13">
      <t>コウジ</t>
    </rPh>
    <rPh sb="14" eb="16">
      <t>タクチ</t>
    </rPh>
    <rPh sb="16" eb="17">
      <t>ナイ</t>
    </rPh>
    <rPh sb="18" eb="20">
      <t>ゲスイ</t>
    </rPh>
    <rPh sb="20" eb="22">
      <t>コウジ</t>
    </rPh>
    <rPh sb="23" eb="25">
      <t>ドウジ</t>
    </rPh>
    <rPh sb="26" eb="28">
      <t>セコウ</t>
    </rPh>
    <rPh sb="30" eb="32">
      <t>バアイ</t>
    </rPh>
    <phoneticPr fontId="3"/>
  </si>
  <si>
    <t>　　　「同時施工にて公桝新設のため写真は，ありません」と枠内に記入すること。</t>
    <rPh sb="4" eb="6">
      <t>ドウジ</t>
    </rPh>
    <rPh sb="6" eb="8">
      <t>セコウ</t>
    </rPh>
    <rPh sb="12" eb="14">
      <t>シンセツ</t>
    </rPh>
    <rPh sb="17" eb="19">
      <t>シャシン</t>
    </rPh>
    <rPh sb="28" eb="30">
      <t>ワクナイ</t>
    </rPh>
    <rPh sb="31" eb="33">
      <t>キニュウ</t>
    </rPh>
    <phoneticPr fontId="3"/>
  </si>
  <si>
    <t>排水設備届出写真（分流地区）</t>
    <phoneticPr fontId="3"/>
  </si>
  <si>
    <t>公共雨水桝の位置がわかる現場全体の写真</t>
    <phoneticPr fontId="3"/>
  </si>
  <si>
    <t>公共雨水桝の市章（調布市のマーク）がわかる蓋の写真</t>
    <rPh sb="2" eb="3">
      <t>アメ</t>
    </rPh>
    <rPh sb="6" eb="8">
      <t>シショウ</t>
    </rPh>
    <rPh sb="9" eb="11">
      <t>チョウフ</t>
    </rPh>
    <rPh sb="11" eb="12">
      <t>シ</t>
    </rPh>
    <rPh sb="21" eb="22">
      <t>フタ</t>
    </rPh>
    <rPh sb="23" eb="25">
      <t>シャシン</t>
    </rPh>
    <phoneticPr fontId="3"/>
  </si>
  <si>
    <t>公共雨水桝の内部状況写真</t>
    <rPh sb="0" eb="2">
      <t>コウキョウ</t>
    </rPh>
    <rPh sb="2" eb="4">
      <t>ウスイ</t>
    </rPh>
    <rPh sb="4" eb="5">
      <t>マス</t>
    </rPh>
    <phoneticPr fontId="3"/>
  </si>
  <si>
    <t>　１　公桝位置のわかる写真は，周囲の景観と公共雨水桝を一緒に撮影したものとすること。</t>
    <rPh sb="21" eb="23">
      <t>コウキョウ</t>
    </rPh>
    <rPh sb="23" eb="25">
      <t>ウスイ</t>
    </rPh>
    <rPh sb="25" eb="26">
      <t>マス</t>
    </rPh>
    <rPh sb="27" eb="29">
      <t>イッショ</t>
    </rPh>
    <phoneticPr fontId="3"/>
  </si>
  <si>
    <t>　４　公共雨水桝の新設工事と宅地内の下水工事を同時に施工する場合は、</t>
    <rPh sb="3" eb="5">
      <t>コウキョウ</t>
    </rPh>
    <rPh sb="5" eb="7">
      <t>ウスイ</t>
    </rPh>
    <rPh sb="7" eb="8">
      <t>マス</t>
    </rPh>
    <rPh sb="9" eb="11">
      <t>シンセツ</t>
    </rPh>
    <rPh sb="11" eb="13">
      <t>コウジ</t>
    </rPh>
    <rPh sb="14" eb="16">
      <t>タクチ</t>
    </rPh>
    <rPh sb="16" eb="17">
      <t>ナイ</t>
    </rPh>
    <rPh sb="18" eb="20">
      <t>ゲスイ</t>
    </rPh>
    <rPh sb="20" eb="22">
      <t>コウジ</t>
    </rPh>
    <rPh sb="23" eb="25">
      <t>ドウジ</t>
    </rPh>
    <rPh sb="26" eb="28">
      <t>セコウ</t>
    </rPh>
    <rPh sb="30" eb="32">
      <t>バアイ</t>
    </rPh>
    <phoneticPr fontId="3"/>
  </si>
  <si>
    <t>排水設備新設等計画届出書　提出書類一覧と注意事項</t>
    <rPh sb="0" eb="2">
      <t>ハイスイ</t>
    </rPh>
    <rPh sb="2" eb="4">
      <t>セツビ</t>
    </rPh>
    <rPh sb="4" eb="6">
      <t>シンセツ</t>
    </rPh>
    <rPh sb="6" eb="7">
      <t>ナド</t>
    </rPh>
    <rPh sb="7" eb="9">
      <t>ケイカク</t>
    </rPh>
    <rPh sb="9" eb="12">
      <t>トドケデショ</t>
    </rPh>
    <rPh sb="13" eb="15">
      <t>テイシュツ</t>
    </rPh>
    <rPh sb="15" eb="17">
      <t>ショルイ</t>
    </rPh>
    <rPh sb="17" eb="19">
      <t>イチラン</t>
    </rPh>
    <rPh sb="20" eb="22">
      <t>チュウイ</t>
    </rPh>
    <rPh sb="22" eb="24">
      <t>ジコウ</t>
    </rPh>
    <phoneticPr fontId="3"/>
  </si>
  <si>
    <t>「正本」「副本」の２冊を提出してください。</t>
    <rPh sb="1" eb="3">
      <t>セイホン</t>
    </rPh>
    <rPh sb="5" eb="7">
      <t>フクホン</t>
    </rPh>
    <rPh sb="10" eb="11">
      <t>サツ</t>
    </rPh>
    <rPh sb="12" eb="14">
      <t>テイシュツ</t>
    </rPh>
    <phoneticPr fontId="3"/>
  </si>
  <si>
    <t>各書類は，下記の順番で整えた後，左長辺に２箇所ホッチキス留めしてください。</t>
    <rPh sb="0" eb="1">
      <t>カク</t>
    </rPh>
    <rPh sb="1" eb="3">
      <t>ショルイ</t>
    </rPh>
    <rPh sb="5" eb="7">
      <t>カキ</t>
    </rPh>
    <rPh sb="8" eb="10">
      <t>ジュンバン</t>
    </rPh>
    <rPh sb="11" eb="12">
      <t>トトノ</t>
    </rPh>
    <rPh sb="14" eb="15">
      <t>アト</t>
    </rPh>
    <rPh sb="16" eb="17">
      <t>ヒダリ</t>
    </rPh>
    <rPh sb="17" eb="19">
      <t>チョウヘン</t>
    </rPh>
    <rPh sb="21" eb="23">
      <t>カショ</t>
    </rPh>
    <rPh sb="28" eb="29">
      <t>ド</t>
    </rPh>
    <phoneticPr fontId="3"/>
  </si>
  <si>
    <t>A1～A3の用紙を使う場合は，A4で書類がまとまるように図面折りしてください。</t>
    <rPh sb="6" eb="8">
      <t>ヨウシ</t>
    </rPh>
    <rPh sb="9" eb="10">
      <t>ツカ</t>
    </rPh>
    <rPh sb="11" eb="13">
      <t>バアイ</t>
    </rPh>
    <rPh sb="18" eb="20">
      <t>ショルイ</t>
    </rPh>
    <rPh sb="28" eb="30">
      <t>ズメン</t>
    </rPh>
    <rPh sb="30" eb="31">
      <t>オ</t>
    </rPh>
    <phoneticPr fontId="3"/>
  </si>
  <si>
    <t>各項目に，記入漏れがないか提出前にご確認ください。</t>
    <rPh sb="13" eb="15">
      <t>テイシュツ</t>
    </rPh>
    <rPh sb="15" eb="16">
      <t>マエ</t>
    </rPh>
    <rPh sb="18" eb="20">
      <t>カクニン</t>
    </rPh>
    <phoneticPr fontId="3"/>
  </si>
  <si>
    <t>正本</t>
    <rPh sb="0" eb="2">
      <t>セイホン</t>
    </rPh>
    <phoneticPr fontId="3"/>
  </si>
  <si>
    <t>順番</t>
    <rPh sb="0" eb="2">
      <t>ジュンバン</t>
    </rPh>
    <phoneticPr fontId="3"/>
  </si>
  <si>
    <t>書類名</t>
    <rPh sb="0" eb="2">
      <t>ショルイ</t>
    </rPh>
    <rPh sb="2" eb="3">
      <t>メイ</t>
    </rPh>
    <phoneticPr fontId="3"/>
  </si>
  <si>
    <t>備考</t>
    <rPh sb="0" eb="2">
      <t>ビコウ</t>
    </rPh>
    <phoneticPr fontId="3"/>
  </si>
  <si>
    <t>案内図</t>
    <rPh sb="0" eb="3">
      <t>アンナイズ</t>
    </rPh>
    <phoneticPr fontId="3"/>
  </si>
  <si>
    <t>縮尺1/1500の地図に，当該地を赤枠で示してください。</t>
    <rPh sb="9" eb="11">
      <t>チズ</t>
    </rPh>
    <rPh sb="13" eb="15">
      <t>トウガイ</t>
    </rPh>
    <rPh sb="15" eb="16">
      <t>チ</t>
    </rPh>
    <rPh sb="17" eb="18">
      <t>アカ</t>
    </rPh>
    <rPh sb="18" eb="19">
      <t>ワク</t>
    </rPh>
    <rPh sb="20" eb="21">
      <t>シメ</t>
    </rPh>
    <phoneticPr fontId="3"/>
  </si>
  <si>
    <t>排水設備チェックシート（届出時） No.1</t>
    <rPh sb="12" eb="14">
      <t>トドケデ</t>
    </rPh>
    <phoneticPr fontId="3"/>
  </si>
  <si>
    <t>該当する所に丸を囲んでください。該当しない所には斜線をひいてください。記入漏れのないよう注意してください。</t>
    <rPh sb="0" eb="2">
      <t>ガイトウ</t>
    </rPh>
    <rPh sb="4" eb="5">
      <t>トコロ</t>
    </rPh>
    <rPh sb="6" eb="7">
      <t>マル</t>
    </rPh>
    <rPh sb="8" eb="9">
      <t>カコ</t>
    </rPh>
    <rPh sb="16" eb="18">
      <t>ガイトウ</t>
    </rPh>
    <rPh sb="21" eb="22">
      <t>トコロ</t>
    </rPh>
    <rPh sb="24" eb="26">
      <t>シャセン</t>
    </rPh>
    <rPh sb="35" eb="37">
      <t>キニュウ</t>
    </rPh>
    <rPh sb="37" eb="38">
      <t>モ</t>
    </rPh>
    <rPh sb="44" eb="46">
      <t>チュウイ</t>
    </rPh>
    <phoneticPr fontId="3"/>
  </si>
  <si>
    <t>排水設備チェックシート（届出時） No.2</t>
    <phoneticPr fontId="3"/>
  </si>
  <si>
    <t>雨水浸透施設設置計算書</t>
    <phoneticPr fontId="3"/>
  </si>
  <si>
    <t>書式自由。平面図の余白でも可。宅地造成時に浸透トレンチを設置してある場合は，不要。</t>
    <rPh sb="0" eb="2">
      <t>ショシキ</t>
    </rPh>
    <rPh sb="2" eb="4">
      <t>ジユウ</t>
    </rPh>
    <rPh sb="5" eb="8">
      <t>ヘイメンズ</t>
    </rPh>
    <rPh sb="9" eb="11">
      <t>ヨハク</t>
    </rPh>
    <rPh sb="13" eb="14">
      <t>カ</t>
    </rPh>
    <rPh sb="15" eb="17">
      <t>タクチ</t>
    </rPh>
    <rPh sb="17" eb="19">
      <t>ゾウセイ</t>
    </rPh>
    <rPh sb="19" eb="20">
      <t>ジ</t>
    </rPh>
    <rPh sb="21" eb="23">
      <t>シントウ</t>
    </rPh>
    <rPh sb="28" eb="30">
      <t>セッチ</t>
    </rPh>
    <rPh sb="34" eb="36">
      <t>バアイ</t>
    </rPh>
    <rPh sb="38" eb="40">
      <t>フヨウ</t>
    </rPh>
    <phoneticPr fontId="3"/>
  </si>
  <si>
    <t>確約書・念書</t>
    <rPh sb="0" eb="3">
      <t>カクヤクショ</t>
    </rPh>
    <rPh sb="4" eb="6">
      <t>ネンショ</t>
    </rPh>
    <phoneticPr fontId="3"/>
  </si>
  <si>
    <t>必要な場合のみ添付してください。</t>
    <rPh sb="0" eb="2">
      <t>ヒツヨウ</t>
    </rPh>
    <rPh sb="3" eb="5">
      <t>バアイ</t>
    </rPh>
    <rPh sb="7" eb="9">
      <t>テンプ</t>
    </rPh>
    <phoneticPr fontId="3"/>
  </si>
  <si>
    <t>平面図</t>
    <rPh sb="0" eb="3">
      <t>ヘイメンズ</t>
    </rPh>
    <phoneticPr fontId="3"/>
  </si>
  <si>
    <t>縮尺1/100程度</t>
    <phoneticPr fontId="3"/>
  </si>
  <si>
    <t>構造図（阻集器，排水ヘッダ等）</t>
    <rPh sb="0" eb="3">
      <t>コウゾウズ</t>
    </rPh>
    <rPh sb="8" eb="10">
      <t>ハイスイ</t>
    </rPh>
    <rPh sb="13" eb="14">
      <t>ナド</t>
    </rPh>
    <phoneticPr fontId="3"/>
  </si>
  <si>
    <t>排水設備届出写真（合流用・分流用）</t>
    <rPh sb="0" eb="2">
      <t>ハイスイ</t>
    </rPh>
    <rPh sb="2" eb="4">
      <t>セツビ</t>
    </rPh>
    <rPh sb="6" eb="8">
      <t>シャシン</t>
    </rPh>
    <rPh sb="9" eb="11">
      <t>ゴウリュウ</t>
    </rPh>
    <rPh sb="11" eb="12">
      <t>ヨウ</t>
    </rPh>
    <rPh sb="13" eb="15">
      <t>ブンリュウ</t>
    </rPh>
    <rPh sb="15" eb="16">
      <t>ヨウ</t>
    </rPh>
    <phoneticPr fontId="3"/>
  </si>
  <si>
    <t>公桝位置がわかる全体写真
公桝の調布市章写真</t>
    <rPh sb="0" eb="2">
      <t>コウマス</t>
    </rPh>
    <rPh sb="2" eb="4">
      <t>イチ</t>
    </rPh>
    <rPh sb="8" eb="10">
      <t>ゼンタイ</t>
    </rPh>
    <rPh sb="10" eb="12">
      <t>シャシン</t>
    </rPh>
    <rPh sb="13" eb="15">
      <t>コウマス</t>
    </rPh>
    <rPh sb="16" eb="18">
      <t>チョウフ</t>
    </rPh>
    <rPh sb="18" eb="20">
      <t>シショウ</t>
    </rPh>
    <rPh sb="20" eb="22">
      <t>シャシン</t>
    </rPh>
    <phoneticPr fontId="3"/>
  </si>
  <si>
    <t>公桝の内部写真</t>
    <rPh sb="0" eb="2">
      <t>コウマス</t>
    </rPh>
    <rPh sb="3" eb="5">
      <t>ナイブ</t>
    </rPh>
    <rPh sb="5" eb="7">
      <t>シャシン</t>
    </rPh>
    <phoneticPr fontId="3"/>
  </si>
  <si>
    <t>副本</t>
    <rPh sb="0" eb="1">
      <t>フク</t>
    </rPh>
    <rPh sb="1" eb="2">
      <t>ホン</t>
    </rPh>
    <phoneticPr fontId="3"/>
  </si>
  <si>
    <t>正本をコピーすること。</t>
    <rPh sb="0" eb="2">
      <t>セイホン</t>
    </rPh>
    <phoneticPr fontId="3"/>
  </si>
  <si>
    <t>排水設備チェックシート（届出時） No.1</t>
    <phoneticPr fontId="3"/>
  </si>
  <si>
    <t>平面図　縮尺1/100程度</t>
    <rPh sb="0" eb="3">
      <t>ヘイメンズ</t>
    </rPh>
    <rPh sb="4" eb="6">
      <t>シュクシャク</t>
    </rPh>
    <rPh sb="11" eb="13">
      <t>テイド</t>
    </rPh>
    <phoneticPr fontId="3"/>
  </si>
  <si>
    <t>＊調布市　環境部下水道課　連絡先</t>
    <rPh sb="1" eb="4">
      <t>チョウフシ</t>
    </rPh>
    <rPh sb="5" eb="8">
      <t>カンキョウブ</t>
    </rPh>
    <rPh sb="8" eb="11">
      <t>ゲスイドウ</t>
    </rPh>
    <rPh sb="11" eb="12">
      <t>カ</t>
    </rPh>
    <rPh sb="13" eb="16">
      <t>レンラクサキ</t>
    </rPh>
    <phoneticPr fontId="3"/>
  </si>
  <si>
    <t>TEL:042-481-7229・7231　FAX:042-481-7550　Email:  gesui@city.chofu.lg.jp</t>
    <phoneticPr fontId="3"/>
  </si>
  <si>
    <t>浸透桝</t>
    <phoneticPr fontId="3"/>
  </si>
  <si>
    <t xml:space="preserve"> 既設公共桝につまりや破損等不具合はないですか？</t>
    <phoneticPr fontId="3"/>
  </si>
  <si>
    <t>浸透桝（ＰⅠ型以上）は設置してありますか？（開発区域以外）</t>
    <phoneticPr fontId="3"/>
  </si>
  <si>
    <t>セットバックに伴う既設公共桝（雨水桝，汚水桝）は後退ラインに移設していますか？</t>
    <rPh sb="11" eb="13">
      <t>コウキョウ</t>
    </rPh>
    <phoneticPr fontId="3"/>
  </si>
  <si>
    <t>設置する公共汚水桝は小型公共桝ですか？１号汚水桝ですか？２号汚水桝ですか？</t>
    <rPh sb="10" eb="12">
      <t>コガタ</t>
    </rPh>
    <rPh sb="12" eb="15">
      <t>コウキョウマス</t>
    </rPh>
    <phoneticPr fontId="3"/>
  </si>
  <si>
    <t>小型公共桝（深さ８５０～２０００まで）</t>
    <phoneticPr fontId="3"/>
  </si>
  <si>
    <t>公共下水道　　・　　浄化槽　　・　　くみ取り</t>
    <phoneticPr fontId="1"/>
  </si>
  <si>
    <t>排水設備計画新設等届出書</t>
    <rPh sb="0" eb="2">
      <t>ハイスイ</t>
    </rPh>
    <rPh sb="2" eb="4">
      <t>セツビ</t>
    </rPh>
    <rPh sb="4" eb="6">
      <t>ケイカク</t>
    </rPh>
    <rPh sb="6" eb="8">
      <t>シンセツ</t>
    </rPh>
    <rPh sb="8" eb="9">
      <t>ナド</t>
    </rPh>
    <rPh sb="9" eb="12">
      <t>トドケデショ</t>
    </rPh>
    <phoneticPr fontId="3"/>
  </si>
  <si>
    <t>排水設備計画新設等届出書</t>
    <rPh sb="0" eb="2">
      <t>ハイスイ</t>
    </rPh>
    <rPh sb="2" eb="4">
      <t>セツビ</t>
    </rPh>
    <rPh sb="4" eb="6">
      <t>ケイカク</t>
    </rPh>
    <rPh sb="6" eb="9">
      <t>シンセツナド</t>
    </rPh>
    <rPh sb="9" eb="12">
      <t>トドケデショ</t>
    </rPh>
    <phoneticPr fontId="3"/>
  </si>
  <si>
    <r>
      <t>排水設備工事着手７</t>
    </r>
    <r>
      <rPr>
        <sz val="12"/>
        <color indexed="8"/>
        <rFont val="BIZ UDゴシック"/>
        <family val="3"/>
        <charset val="128"/>
      </rPr>
      <t xml:space="preserve">日以上前に提出してください。 </t>
    </r>
    <rPh sb="14" eb="16">
      <t>テイシュツ</t>
    </rPh>
    <phoneticPr fontId="3"/>
  </si>
  <si>
    <r>
      <t>届出の受付時間は，開庁日の</t>
    </r>
    <r>
      <rPr>
        <u/>
        <sz val="12"/>
        <color indexed="8"/>
        <rFont val="BIZ UDゴシック"/>
        <family val="3"/>
        <charset val="128"/>
      </rPr>
      <t>午前8時30分から11時45分</t>
    </r>
    <r>
      <rPr>
        <sz val="12"/>
        <color indexed="8"/>
        <rFont val="BIZ UDゴシック"/>
        <family val="3"/>
        <charset val="128"/>
      </rPr>
      <t>です。</t>
    </r>
    <rPh sb="0" eb="2">
      <t>トドケデ</t>
    </rPh>
    <rPh sb="9" eb="11">
      <t>カイチョウ</t>
    </rPh>
    <rPh sb="11" eb="12">
      <t>ビ</t>
    </rPh>
    <phoneticPr fontId="3"/>
  </si>
  <si>
    <t>（注）太枠内，戸数，排水人数を記入してください。</t>
    <rPh sb="1" eb="2">
      <t>チュウ</t>
    </rPh>
    <rPh sb="3" eb="5">
      <t>フトワク</t>
    </rPh>
    <rPh sb="5" eb="6">
      <t>ナイ</t>
    </rPh>
    <rPh sb="7" eb="9">
      <t>コスウ</t>
    </rPh>
    <rPh sb="10" eb="12">
      <t>ハイスイ</t>
    </rPh>
    <rPh sb="12" eb="14">
      <t>ニンズウ</t>
    </rPh>
    <rPh sb="15" eb="1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</si>
</sst>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0_);[Red]\(0.000\)"/>
    <numFmt numFmtId="179" formatCode="0.0%"/>
  </numFmts>
  <fonts count="2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6"/>
      <name val="ＭＳ 明朝"/>
      <family val="1"/>
      <charset val="128"/>
    </font>
    <font>
      <sz val="18"/>
      <color theme="1"/>
      <name val="BIZ UDゴシック"/>
      <family val="3"/>
      <charset val="128"/>
    </font>
    <font>
      <sz val="11"/>
      <color theme="1"/>
      <name val="BIZ UDゴシック"/>
      <family val="3"/>
      <charset val="128"/>
    </font>
    <font>
      <sz val="12"/>
      <color theme="1"/>
      <name val="BIZ UDゴシック"/>
      <family val="3"/>
      <charset val="128"/>
    </font>
    <font>
      <sz val="12"/>
      <color indexed="8"/>
      <name val="BIZ UDゴシック"/>
      <family val="3"/>
      <charset val="128"/>
    </font>
    <font>
      <u/>
      <sz val="12"/>
      <color indexed="8"/>
      <name val="BIZ UDゴシック"/>
      <family val="3"/>
      <charset val="128"/>
    </font>
    <font>
      <u/>
      <sz val="11"/>
      <color theme="1"/>
      <name val="BIZ UDゴシック"/>
      <family val="3"/>
      <charset val="128"/>
    </font>
    <font>
      <sz val="14"/>
      <color theme="1"/>
      <name val="BIZ UDゴシック"/>
      <family val="3"/>
      <charset val="128"/>
    </font>
    <font>
      <u/>
      <sz val="14"/>
      <color theme="1"/>
      <name val="BIZ UDゴシック"/>
      <family val="3"/>
      <charset val="128"/>
    </font>
    <font>
      <sz val="10"/>
      <color theme="1"/>
      <name val="BIZ UDゴシック"/>
      <family val="3"/>
      <charset val="128"/>
    </font>
    <font>
      <b/>
      <sz val="16"/>
      <color theme="1"/>
      <name val="BIZ UDゴシック"/>
      <family val="3"/>
      <charset val="128"/>
    </font>
    <font>
      <sz val="11"/>
      <name val="BIZ UDゴシック"/>
      <family val="3"/>
      <charset val="128"/>
    </font>
    <font>
      <sz val="9"/>
      <name val="BIZ UDゴシック"/>
      <family val="3"/>
      <charset val="128"/>
    </font>
    <font>
      <sz val="9"/>
      <color theme="1"/>
      <name val="BIZ UDゴシック"/>
      <family val="3"/>
      <charset val="128"/>
    </font>
    <font>
      <strike/>
      <sz val="9"/>
      <color theme="6"/>
      <name val="BIZ UDゴシック"/>
      <family val="3"/>
      <charset val="128"/>
    </font>
    <font>
      <sz val="11"/>
      <color rgb="FF00B050"/>
      <name val="BIZ UDゴシック"/>
      <family val="3"/>
      <charset val="128"/>
    </font>
    <font>
      <sz val="11"/>
      <color theme="1"/>
      <name val="BIZ UDPゴシック"/>
      <family val="3"/>
      <charset val="128"/>
    </font>
    <font>
      <sz val="10.5"/>
      <color theme="1"/>
      <name val="BIZ UDゴシック"/>
      <family val="3"/>
      <charset val="128"/>
    </font>
    <font>
      <b/>
      <sz val="12"/>
      <color theme="1"/>
      <name val="BIZ UDゴシック"/>
      <family val="3"/>
      <charset val="128"/>
    </font>
    <font>
      <b/>
      <sz val="12"/>
      <color rgb="FFFF0000"/>
      <name val="BIZ UDゴシック"/>
      <family val="3"/>
      <charset val="128"/>
    </font>
    <font>
      <b/>
      <sz val="11"/>
      <color rgb="FFFF000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thin">
        <color indexed="64"/>
      </top>
      <bottom style="dotted">
        <color theme="1"/>
      </bottom>
      <diagonal/>
    </border>
    <border>
      <left style="thin">
        <color indexed="64"/>
      </left>
      <right style="thin">
        <color indexed="64"/>
      </right>
      <top style="thin">
        <color indexed="64"/>
      </top>
      <bottom style="dotted">
        <color theme="1"/>
      </bottom>
      <diagonal/>
    </border>
    <border>
      <left style="thin">
        <color indexed="64"/>
      </left>
      <right style="medium">
        <color indexed="64"/>
      </right>
      <top style="thin">
        <color indexed="64"/>
      </top>
      <bottom style="dotted">
        <color theme="1"/>
      </bottom>
      <diagonal/>
    </border>
    <border>
      <left style="medium">
        <color indexed="64"/>
      </left>
      <right/>
      <top style="thin">
        <color indexed="64"/>
      </top>
      <bottom style="dotted">
        <color theme="1"/>
      </bottom>
      <diagonal/>
    </border>
    <border>
      <left/>
      <right/>
      <top style="thin">
        <color indexed="64"/>
      </top>
      <bottom style="dotted">
        <color theme="1"/>
      </bottom>
      <diagonal/>
    </border>
    <border>
      <left/>
      <right style="medium">
        <color indexed="64"/>
      </right>
      <top style="thin">
        <color indexed="64"/>
      </top>
      <bottom style="dotted">
        <color theme="1"/>
      </bottom>
      <diagonal/>
    </border>
    <border>
      <left/>
      <right style="medium">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ck">
        <color indexed="64"/>
      </right>
      <top style="thin">
        <color indexed="64"/>
      </top>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ck">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ck">
        <color indexed="64"/>
      </right>
      <top style="medium">
        <color indexed="64"/>
      </top>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diagonalUp="1">
      <left style="hair">
        <color indexed="64"/>
      </left>
      <right/>
      <top style="medium">
        <color indexed="64"/>
      </top>
      <bottom style="medium">
        <color indexed="64"/>
      </bottom>
      <diagonal style="hair">
        <color indexed="64"/>
      </diagonal>
    </border>
    <border diagonalUp="1">
      <left/>
      <right/>
      <top style="medium">
        <color indexed="64"/>
      </top>
      <bottom style="medium">
        <color indexed="64"/>
      </bottom>
      <diagonal style="hair">
        <color indexed="64"/>
      </diagonal>
    </border>
    <border diagonalUp="1">
      <left/>
      <right style="thick">
        <color indexed="64"/>
      </right>
      <top style="medium">
        <color indexed="64"/>
      </top>
      <bottom style="medium">
        <color indexed="64"/>
      </bottom>
      <diagonal style="hair">
        <color indexed="64"/>
      </diagonal>
    </border>
    <border>
      <left style="thick">
        <color indexed="64"/>
      </left>
      <right/>
      <top/>
      <bottom style="medium">
        <color indexed="64"/>
      </bottom>
      <diagonal/>
    </border>
    <border>
      <left/>
      <right style="thick">
        <color indexed="64"/>
      </right>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style="double">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double">
        <color indexed="64"/>
      </left>
      <right/>
      <top style="thin">
        <color indexed="64"/>
      </top>
      <bottom style="thin">
        <color indexed="64"/>
      </bottom>
      <diagonal/>
    </border>
    <border>
      <left style="medium">
        <color indexed="64"/>
      </left>
      <right style="thin">
        <color indexed="64"/>
      </right>
      <top/>
      <bottom/>
      <diagonal/>
    </border>
    <border>
      <left style="double">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ck">
        <color indexed="64"/>
      </left>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382">
    <xf numFmtId="0" fontId="0" fillId="0" borderId="0" xfId="0">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left" vertical="center" indent="1"/>
    </xf>
    <xf numFmtId="0" fontId="6" fillId="0" borderId="0" xfId="1" applyFont="1" applyAlignment="1">
      <alignment vertical="center" wrapText="1"/>
    </xf>
    <xf numFmtId="0" fontId="10" fillId="0" borderId="0" xfId="1" applyFont="1" applyAlignment="1">
      <alignment vertical="center" wrapText="1"/>
    </xf>
    <xf numFmtId="0" fontId="11" fillId="0" borderId="0" xfId="1" applyFont="1" applyAlignment="1">
      <alignment horizontal="left" vertical="center" wrapText="1"/>
    </xf>
    <xf numFmtId="0" fontId="12" fillId="0" borderId="0" xfId="1" applyFont="1" applyAlignment="1">
      <alignment horizontal="left" vertical="center" wrapText="1" indent="1"/>
    </xf>
    <xf numFmtId="0" fontId="11" fillId="0" borderId="0" xfId="1" applyFont="1">
      <alignment vertical="center"/>
    </xf>
    <xf numFmtId="0" fontId="6" fillId="0" borderId="19" xfId="1" applyFont="1" applyBorder="1" applyAlignment="1">
      <alignment horizontal="center" vertical="center"/>
    </xf>
    <xf numFmtId="0" fontId="6" fillId="0" borderId="19" xfId="1" applyFont="1" applyBorder="1">
      <alignment vertical="center"/>
    </xf>
    <xf numFmtId="0" fontId="6" fillId="0" borderId="19" xfId="1" applyFont="1" applyBorder="1" applyAlignment="1">
      <alignment horizontal="left" vertical="center" wrapText="1"/>
    </xf>
    <xf numFmtId="0" fontId="6" fillId="0" borderId="19" xfId="1" applyFont="1" applyBorder="1" applyAlignment="1">
      <alignment horizontal="left" vertical="center"/>
    </xf>
    <xf numFmtId="0" fontId="6" fillId="0" borderId="0" xfId="1" applyFont="1" applyAlignment="1">
      <alignment horizontal="center" vertical="center"/>
    </xf>
    <xf numFmtId="0" fontId="11" fillId="0" borderId="22" xfId="1" applyFont="1" applyBorder="1" applyAlignment="1">
      <alignment horizontal="left" vertical="center"/>
    </xf>
    <xf numFmtId="0" fontId="12" fillId="0" borderId="22" xfId="1" applyFont="1" applyBorder="1" applyAlignment="1">
      <alignment horizontal="left" vertical="center" wrapText="1" indent="1"/>
    </xf>
    <xf numFmtId="0" fontId="6" fillId="0" borderId="0" xfId="0" applyFont="1">
      <alignment vertical="center"/>
    </xf>
    <xf numFmtId="0" fontId="6" fillId="0" borderId="0" xfId="0" applyFont="1" applyAlignment="1">
      <alignment horizontal="right" vertical="center"/>
    </xf>
    <xf numFmtId="0" fontId="14" fillId="0" borderId="0" xfId="0" applyFont="1">
      <alignment vertical="center"/>
    </xf>
    <xf numFmtId="0" fontId="6" fillId="0" borderId="0" xfId="0" applyFont="1" applyAlignment="1">
      <alignment vertical="top"/>
    </xf>
    <xf numFmtId="0" fontId="15" fillId="0" borderId="0" xfId="0" applyFont="1">
      <alignment vertical="center"/>
    </xf>
    <xf numFmtId="0" fontId="17" fillId="0" borderId="24" xfId="0" applyFont="1" applyBorder="1">
      <alignment vertical="center"/>
    </xf>
    <xf numFmtId="0" fontId="17" fillId="0" borderId="25" xfId="0" applyFont="1" applyBorder="1">
      <alignment vertical="center"/>
    </xf>
    <xf numFmtId="0" fontId="17" fillId="0" borderId="25" xfId="0" applyFont="1" applyBorder="1" applyAlignment="1">
      <alignment horizontal="right" vertical="center"/>
    </xf>
    <xf numFmtId="0" fontId="6" fillId="0" borderId="28" xfId="0" applyFont="1" applyBorder="1">
      <alignment vertical="center"/>
    </xf>
    <xf numFmtId="0" fontId="6" fillId="0" borderId="56" xfId="0" applyFont="1" applyBorder="1">
      <alignment vertical="center"/>
    </xf>
    <xf numFmtId="0" fontId="6" fillId="0" borderId="57" xfId="0" applyFont="1" applyBorder="1">
      <alignment vertical="center"/>
    </xf>
    <xf numFmtId="0" fontId="6" fillId="0" borderId="59"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55" xfId="0" applyFont="1" applyBorder="1" applyAlignment="1">
      <alignment horizontal="right" vertical="center"/>
    </xf>
    <xf numFmtId="0" fontId="6" fillId="0" borderId="73" xfId="0" applyFont="1" applyBorder="1" applyAlignment="1">
      <alignment horizontal="right" vertical="center"/>
    </xf>
    <xf numFmtId="0" fontId="6" fillId="0" borderId="24" xfId="0" applyFont="1" applyBorder="1">
      <alignment vertical="center"/>
    </xf>
    <xf numFmtId="0" fontId="6" fillId="0" borderId="25" xfId="0" applyFont="1" applyBorder="1">
      <alignment vertical="center"/>
    </xf>
    <xf numFmtId="0" fontId="6" fillId="0" borderId="0" xfId="0" applyFont="1" applyAlignment="1">
      <alignment horizontal="left" vertical="center"/>
    </xf>
    <xf numFmtId="0" fontId="6" fillId="0" borderId="82" xfId="0" applyFont="1" applyBorder="1" applyAlignment="1">
      <alignment horizontal="left" vertical="center"/>
    </xf>
    <xf numFmtId="0" fontId="15" fillId="0" borderId="66" xfId="0" applyFont="1" applyBorder="1">
      <alignment vertical="center"/>
    </xf>
    <xf numFmtId="0" fontId="15" fillId="0" borderId="86" xfId="0" applyFont="1" applyBorder="1">
      <alignment vertical="center"/>
    </xf>
    <xf numFmtId="0" fontId="15" fillId="0" borderId="80" xfId="0" applyFont="1" applyBorder="1">
      <alignment vertical="center"/>
    </xf>
    <xf numFmtId="0" fontId="15" fillId="0" borderId="22" xfId="0" applyFont="1" applyBorder="1">
      <alignment vertical="center"/>
    </xf>
    <xf numFmtId="0" fontId="15" fillId="0" borderId="89" xfId="0" applyFont="1" applyBorder="1">
      <alignment vertical="center"/>
    </xf>
    <xf numFmtId="0" fontId="17" fillId="0" borderId="0" xfId="0" applyFont="1">
      <alignment vertical="center"/>
    </xf>
    <xf numFmtId="0" fontId="6" fillId="0" borderId="0" xfId="1" applyFont="1" applyAlignment="1"/>
    <xf numFmtId="0" fontId="6" fillId="0" borderId="0" xfId="1" applyFont="1" applyAlignment="1">
      <alignment horizontal="left" indent="1"/>
    </xf>
    <xf numFmtId="0" fontId="6" fillId="0" borderId="56" xfId="1" applyFont="1" applyBorder="1" applyAlignment="1"/>
    <xf numFmtId="0" fontId="6" fillId="0" borderId="57" xfId="1" applyFont="1" applyBorder="1" applyAlignment="1"/>
    <xf numFmtId="0" fontId="6" fillId="0" borderId="58" xfId="1" applyFont="1" applyBorder="1" applyAlignment="1"/>
    <xf numFmtId="0" fontId="6" fillId="0" borderId="40" xfId="1" applyFont="1" applyBorder="1" applyAlignment="1"/>
    <xf numFmtId="0" fontId="6" fillId="0" borderId="41" xfId="1" applyFont="1" applyBorder="1" applyAlignment="1"/>
    <xf numFmtId="0" fontId="6" fillId="0" borderId="24" xfId="1" applyFont="1" applyBorder="1" applyAlignment="1"/>
    <xf numFmtId="0" fontId="6" fillId="0" borderId="25" xfId="1" applyFont="1" applyBorder="1" applyAlignment="1"/>
    <xf numFmtId="0" fontId="6" fillId="0" borderId="26" xfId="1" applyFont="1" applyBorder="1" applyAlignment="1"/>
    <xf numFmtId="0" fontId="6" fillId="0" borderId="0" xfId="1" applyFont="1" applyBorder="1" applyAlignment="1"/>
    <xf numFmtId="0" fontId="7" fillId="0" borderId="0" xfId="1" applyFont="1" applyAlignment="1">
      <alignment horizontal="center" vertical="center"/>
    </xf>
    <xf numFmtId="0" fontId="21" fillId="0" borderId="0" xfId="1" applyFont="1">
      <alignment vertical="center"/>
    </xf>
    <xf numFmtId="0" fontId="21" fillId="0" borderId="0" xfId="1" applyFont="1" applyAlignment="1">
      <alignment horizontal="right" vertical="center"/>
    </xf>
    <xf numFmtId="0" fontId="13" fillId="0" borderId="19" xfId="1" applyFont="1" applyBorder="1" applyAlignment="1">
      <alignment vertical="center" wrapText="1"/>
    </xf>
    <xf numFmtId="0" fontId="21" fillId="0" borderId="19" xfId="1" applyFont="1" applyBorder="1" applyAlignment="1">
      <alignment horizontal="center" vertical="center"/>
    </xf>
    <xf numFmtId="0" fontId="13" fillId="0" borderId="19" xfId="1" applyFont="1" applyBorder="1">
      <alignment vertical="center"/>
    </xf>
    <xf numFmtId="0" fontId="13" fillId="2" borderId="1" xfId="1" applyFont="1" applyFill="1" applyBorder="1" applyAlignment="1">
      <alignment vertical="center" wrapText="1"/>
    </xf>
    <xf numFmtId="0" fontId="13" fillId="2" borderId="61" xfId="1" applyFont="1" applyFill="1" applyBorder="1" applyAlignment="1">
      <alignment vertical="center" wrapText="1"/>
    </xf>
    <xf numFmtId="0" fontId="13" fillId="2" borderId="38" xfId="1" applyFont="1" applyFill="1" applyBorder="1" applyAlignment="1">
      <alignment vertical="center" wrapText="1"/>
    </xf>
    <xf numFmtId="0" fontId="21" fillId="0" borderId="0" xfId="1" applyFont="1" applyAlignment="1">
      <alignment vertical="center" wrapText="1"/>
    </xf>
    <xf numFmtId="0" fontId="21" fillId="0" borderId="19" xfId="1" applyFont="1" applyBorder="1" applyAlignment="1">
      <alignment horizontal="center" vertical="center" wrapText="1"/>
    </xf>
    <xf numFmtId="0" fontId="22" fillId="0" borderId="0" xfId="0" applyFont="1">
      <alignment vertical="center"/>
    </xf>
    <xf numFmtId="0" fontId="23" fillId="0" borderId="0" xfId="0" applyFont="1">
      <alignment vertical="center"/>
    </xf>
    <xf numFmtId="0" fontId="7" fillId="0" borderId="0" xfId="0" applyFont="1">
      <alignment vertical="center"/>
    </xf>
    <xf numFmtId="49" fontId="7" fillId="0" borderId="0" xfId="0" applyNumberFormat="1" applyFont="1" applyAlignment="1">
      <alignment horizontal="left" vertical="center" indent="1"/>
    </xf>
    <xf numFmtId="0" fontId="6" fillId="0" borderId="0" xfId="0" applyFont="1" applyAlignment="1">
      <alignment vertical="center" textRotation="255" wrapText="1"/>
    </xf>
    <xf numFmtId="0" fontId="6" fillId="0" borderId="77" xfId="0" applyFont="1" applyBorder="1">
      <alignment vertical="center"/>
    </xf>
    <xf numFmtId="0" fontId="6" fillId="0" borderId="50" xfId="0" applyFont="1" applyBorder="1">
      <alignment vertical="center"/>
    </xf>
    <xf numFmtId="0" fontId="6" fillId="0" borderId="47" xfId="0" applyFont="1" applyBorder="1">
      <alignment vertical="center"/>
    </xf>
    <xf numFmtId="0" fontId="6" fillId="0" borderId="100" xfId="0" applyFont="1" applyBorder="1">
      <alignment vertical="center"/>
    </xf>
    <xf numFmtId="176" fontId="6" fillId="0" borderId="46" xfId="0" applyNumberFormat="1" applyFont="1" applyBorder="1" applyAlignment="1">
      <alignment horizontal="right" vertical="center"/>
    </xf>
    <xf numFmtId="0" fontId="6" fillId="0" borderId="95" xfId="0" applyFont="1" applyBorder="1" applyAlignment="1">
      <alignment horizontal="right" vertical="center"/>
    </xf>
    <xf numFmtId="0" fontId="6" fillId="0" borderId="94" xfId="0" applyFont="1" applyBorder="1">
      <alignment vertical="center"/>
    </xf>
    <xf numFmtId="0" fontId="6" fillId="0" borderId="95" xfId="0" applyFont="1" applyBorder="1">
      <alignment vertical="center"/>
    </xf>
    <xf numFmtId="176" fontId="6" fillId="0" borderId="108" xfId="0" applyNumberFormat="1" applyFont="1" applyBorder="1" applyAlignment="1">
      <alignment horizontal="right" vertical="center"/>
    </xf>
    <xf numFmtId="0" fontId="6" fillId="0" borderId="109" xfId="0" applyFont="1" applyBorder="1" applyAlignment="1">
      <alignment horizontal="right" vertical="center"/>
    </xf>
    <xf numFmtId="0" fontId="6" fillId="0" borderId="110" xfId="0" applyFont="1" applyBorder="1">
      <alignment vertical="center"/>
    </xf>
    <xf numFmtId="0" fontId="6" fillId="0" borderId="109" xfId="0" applyFont="1" applyBorder="1">
      <alignment vertical="center"/>
    </xf>
    <xf numFmtId="0" fontId="6" fillId="0" borderId="111" xfId="0" applyFont="1" applyBorder="1">
      <alignment vertical="center"/>
    </xf>
    <xf numFmtId="0" fontId="6" fillId="0" borderId="26" xfId="0" applyFont="1" applyBorder="1">
      <alignment vertical="center"/>
    </xf>
    <xf numFmtId="49" fontId="7" fillId="0" borderId="0" xfId="0" applyNumberFormat="1" applyFont="1" applyAlignment="1">
      <alignment horizontal="right" vertical="center"/>
    </xf>
    <xf numFmtId="0" fontId="6" fillId="0" borderId="0" xfId="0" applyFont="1" applyAlignment="1">
      <alignment horizontal="left" vertical="center" indent="1"/>
    </xf>
    <xf numFmtId="176" fontId="6" fillId="0" borderId="0" xfId="0" applyNumberFormat="1" applyFont="1">
      <alignment vertical="center"/>
    </xf>
    <xf numFmtId="0" fontId="6" fillId="0" borderId="0" xfId="0" applyFont="1" applyAlignment="1">
      <alignment horizontal="center" vertical="center"/>
    </xf>
    <xf numFmtId="177" fontId="13" fillId="0" borderId="0" xfId="0" applyNumberFormat="1" applyFont="1">
      <alignment vertical="center"/>
    </xf>
    <xf numFmtId="0" fontId="6" fillId="2" borderId="116" xfId="0" applyFont="1" applyFill="1" applyBorder="1">
      <alignment vertical="center"/>
    </xf>
    <xf numFmtId="0" fontId="6" fillId="0" borderId="19" xfId="0" applyFont="1" applyBorder="1" applyAlignment="1">
      <alignment horizontal="center" vertical="center"/>
    </xf>
    <xf numFmtId="0" fontId="6" fillId="0" borderId="19" xfId="0" applyFont="1" applyBorder="1" applyAlignment="1">
      <alignment horizontal="center" vertical="center" wrapText="1"/>
    </xf>
    <xf numFmtId="0" fontId="13" fillId="0" borderId="94" xfId="0" applyFont="1" applyBorder="1" applyAlignment="1">
      <alignment horizontal="center" vertical="center" wrapText="1"/>
    </xf>
    <xf numFmtId="178" fontId="6" fillId="0" borderId="94" xfId="0" applyNumberFormat="1" applyFont="1" applyBorder="1" applyAlignment="1">
      <alignment horizontal="center" vertical="center"/>
    </xf>
    <xf numFmtId="0" fontId="6" fillId="3" borderId="119" xfId="0" applyFont="1" applyFill="1" applyBorder="1" applyAlignment="1">
      <alignment horizontal="center" vertical="center"/>
    </xf>
    <xf numFmtId="177" fontId="6" fillId="0" borderId="94" xfId="0" applyNumberFormat="1" applyFont="1" applyBorder="1" applyAlignment="1">
      <alignment horizontal="center" vertical="center"/>
    </xf>
    <xf numFmtId="0" fontId="6" fillId="0" borderId="107" xfId="0" applyFont="1" applyBorder="1" applyAlignment="1">
      <alignment horizontal="center" vertical="center"/>
    </xf>
    <xf numFmtId="177" fontId="6" fillId="0" borderId="110" xfId="0" applyNumberFormat="1" applyFont="1" applyBorder="1" applyAlignment="1">
      <alignment horizontal="center" vertical="center"/>
    </xf>
    <xf numFmtId="0" fontId="6" fillId="3" borderId="121" xfId="0" applyFont="1" applyFill="1" applyBorder="1" applyAlignment="1">
      <alignment horizontal="center" vertical="center"/>
    </xf>
    <xf numFmtId="177" fontId="6" fillId="0" borderId="0" xfId="0" applyNumberFormat="1" applyFont="1" applyAlignment="1">
      <alignment horizontal="right" vertical="center"/>
    </xf>
    <xf numFmtId="179" fontId="6" fillId="0" borderId="0" xfId="0" applyNumberFormat="1" applyFont="1">
      <alignment vertical="center"/>
    </xf>
    <xf numFmtId="0" fontId="24" fillId="0" borderId="22" xfId="0" applyFont="1" applyBorder="1" applyAlignment="1">
      <alignment horizontal="center" vertical="center"/>
    </xf>
    <xf numFmtId="0" fontId="20" fillId="0" borderId="0" xfId="1" applyFont="1" applyAlignment="1"/>
    <xf numFmtId="0" fontId="20" fillId="0" borderId="0" xfId="1" applyFont="1" applyAlignment="1">
      <alignment horizontal="left" vertical="center"/>
    </xf>
    <xf numFmtId="0" fontId="6" fillId="0" borderId="0" xfId="1" applyFont="1" applyAlignment="1">
      <alignment horizontal="left" vertical="center"/>
    </xf>
    <xf numFmtId="0" fontId="6" fillId="0" borderId="46" xfId="0" applyFont="1" applyBorder="1">
      <alignment vertical="center"/>
    </xf>
    <xf numFmtId="0" fontId="15" fillId="0" borderId="84" xfId="0" applyFont="1" applyBorder="1">
      <alignment vertical="center"/>
    </xf>
    <xf numFmtId="0" fontId="15" fillId="0" borderId="85" xfId="0" applyFont="1" applyBorder="1">
      <alignment vertical="center"/>
    </xf>
    <xf numFmtId="0" fontId="6" fillId="0" borderId="1" xfId="1" applyFont="1" applyBorder="1" applyAlignment="1">
      <alignment horizontal="left" vertical="center" wrapText="1"/>
    </xf>
    <xf numFmtId="0" fontId="6" fillId="0" borderId="61" xfId="1" applyFont="1" applyBorder="1" applyAlignment="1">
      <alignment horizontal="left" vertical="center" wrapText="1"/>
    </xf>
    <xf numFmtId="0" fontId="6" fillId="0" borderId="1" xfId="1" applyFont="1" applyBorder="1" applyAlignment="1">
      <alignment horizontal="center" vertical="center" wrapText="1"/>
    </xf>
    <xf numFmtId="0" fontId="6" fillId="0" borderId="61" xfId="1" applyFont="1" applyBorder="1" applyAlignment="1">
      <alignment horizontal="center" vertical="center" wrapText="1"/>
    </xf>
    <xf numFmtId="0" fontId="6" fillId="0" borderId="38" xfId="1" applyFont="1" applyBorder="1" applyAlignment="1">
      <alignment horizontal="center" vertical="center" wrapText="1"/>
    </xf>
    <xf numFmtId="0" fontId="13" fillId="0" borderId="0" xfId="1" applyFont="1" applyAlignment="1">
      <alignment horizontal="left" vertical="center" indent="1"/>
    </xf>
    <xf numFmtId="0" fontId="14" fillId="0" borderId="0" xfId="0" applyFont="1" applyAlignment="1">
      <alignment horizontal="right" vertical="center"/>
    </xf>
    <xf numFmtId="0" fontId="14" fillId="0" borderId="0" xfId="0" applyFont="1" applyAlignment="1">
      <alignment horizontal="center" vertical="center"/>
    </xf>
    <xf numFmtId="0" fontId="15" fillId="0" borderId="0" xfId="0" applyFont="1" applyAlignment="1">
      <alignment horizontal="left" vertical="center"/>
    </xf>
    <xf numFmtId="0" fontId="6" fillId="0" borderId="3" xfId="0" applyFont="1" applyBorder="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5" xfId="0" applyFont="1" applyBorder="1" applyAlignment="1">
      <alignment horizontal="right" vertical="center"/>
    </xf>
    <xf numFmtId="0" fontId="15" fillId="0" borderId="1" xfId="0" applyFont="1" applyBorder="1" applyAlignment="1">
      <alignment horizontal="distributed" vertical="center" inden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2" xfId="0" applyFont="1" applyBorder="1" applyAlignment="1">
      <alignment horizontal="center" vertical="center"/>
    </xf>
    <xf numFmtId="0" fontId="15" fillId="0" borderId="8" xfId="0" applyFont="1" applyBorder="1" applyAlignment="1">
      <alignment horizontal="distributed" vertical="center" indent="1"/>
    </xf>
    <xf numFmtId="0" fontId="15" fillId="0" borderId="9" xfId="0" applyFont="1" applyBorder="1" applyAlignment="1">
      <alignment horizontal="distributed" vertical="center" indent="1"/>
    </xf>
    <xf numFmtId="0" fontId="15" fillId="0" borderId="10" xfId="0" applyFont="1" applyBorder="1" applyAlignment="1">
      <alignment horizontal="distributed" vertical="center" indent="1"/>
    </xf>
    <xf numFmtId="0" fontId="15" fillId="0" borderId="18" xfId="0" applyFont="1" applyBorder="1" applyAlignment="1">
      <alignment horizontal="distributed" vertical="center" indent="1"/>
    </xf>
    <xf numFmtId="0" fontId="15" fillId="0" borderId="19" xfId="0" applyFont="1" applyBorder="1" applyAlignment="1">
      <alignment horizontal="distributed" vertical="center" indent="1"/>
    </xf>
    <xf numFmtId="0" fontId="15" fillId="0" borderId="20" xfId="0" applyFont="1" applyBorder="1" applyAlignment="1">
      <alignment horizontal="distributed" vertical="center" inden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13" xfId="0" applyFont="1" applyBorder="1" applyAlignment="1">
      <alignment horizontal="left" vertical="center"/>
    </xf>
    <xf numFmtId="0" fontId="6" fillId="0" borderId="14" xfId="0" applyFont="1" applyBorder="1" applyAlignment="1">
      <alignment horizontal="distributed" vertical="center" indent="1"/>
    </xf>
    <xf numFmtId="0" fontId="6" fillId="0" borderId="15" xfId="0" applyFont="1" applyBorder="1" applyAlignment="1">
      <alignment horizontal="distributed" vertical="center" indent="1"/>
    </xf>
    <xf numFmtId="0" fontId="6" fillId="0" borderId="16" xfId="0" applyFont="1" applyBorder="1" applyAlignment="1">
      <alignment horizontal="distributed" vertical="center" indent="1"/>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6" fillId="0" borderId="24" xfId="0" applyFont="1" applyBorder="1" applyAlignment="1">
      <alignment horizontal="distributed" vertical="center" indent="1"/>
    </xf>
    <xf numFmtId="0" fontId="6" fillId="0" borderId="25" xfId="0" applyFont="1" applyBorder="1" applyAlignment="1">
      <alignment horizontal="distributed" vertical="center" indent="1"/>
    </xf>
    <xf numFmtId="0" fontId="6" fillId="0" borderId="26" xfId="0" applyFont="1" applyBorder="1" applyAlignment="1">
      <alignment horizontal="distributed" vertical="center" inden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8" xfId="0" applyFont="1" applyBorder="1" applyAlignment="1">
      <alignment horizontal="right" vertical="center"/>
    </xf>
    <xf numFmtId="0" fontId="6" fillId="0" borderId="29"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17" fillId="0" borderId="40" xfId="0" applyFont="1" applyBorder="1" applyAlignment="1">
      <alignment horizontal="center" vertical="center"/>
    </xf>
    <xf numFmtId="0" fontId="17" fillId="0" borderId="0" xfId="0" applyFont="1" applyAlignment="1">
      <alignment horizontal="center" vertical="center"/>
    </xf>
    <xf numFmtId="0" fontId="17" fillId="0" borderId="41" xfId="0" applyFont="1" applyBorder="1" applyAlignment="1">
      <alignment horizontal="center" vertical="center"/>
    </xf>
    <xf numFmtId="0" fontId="6" fillId="0" borderId="21" xfId="0" applyFont="1" applyBorder="1" applyAlignment="1">
      <alignment horizontal="distributed" vertical="center" indent="1"/>
    </xf>
    <xf numFmtId="0" fontId="6" fillId="0" borderId="22" xfId="0" applyFont="1" applyBorder="1" applyAlignment="1">
      <alignment horizontal="distributed" vertical="center" indent="1"/>
    </xf>
    <xf numFmtId="0" fontId="6" fillId="0" borderId="23" xfId="0" applyFont="1" applyBorder="1" applyAlignment="1">
      <alignment horizontal="distributed" vertical="center" indent="1"/>
    </xf>
    <xf numFmtId="0" fontId="6" fillId="0" borderId="42" xfId="0" applyFont="1" applyBorder="1" applyAlignment="1">
      <alignment horizontal="center" vertical="center"/>
    </xf>
    <xf numFmtId="0" fontId="6" fillId="0" borderId="43" xfId="0" applyFont="1" applyBorder="1" applyAlignment="1">
      <alignment horizontal="left" vertical="center"/>
    </xf>
    <xf numFmtId="0" fontId="6" fillId="0" borderId="49" xfId="0" applyFont="1" applyBorder="1" applyAlignment="1">
      <alignment horizontal="distributed" vertical="center" indent="1"/>
    </xf>
    <xf numFmtId="0" fontId="6" fillId="0" borderId="50" xfId="0" applyFont="1" applyBorder="1" applyAlignment="1">
      <alignment horizontal="distributed" vertical="center" indent="1"/>
    </xf>
    <xf numFmtId="0" fontId="6" fillId="0" borderId="4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5" xfId="0" applyFont="1" applyBorder="1" applyAlignment="1">
      <alignment horizontal="center" vertical="center" wrapText="1"/>
    </xf>
    <xf numFmtId="0" fontId="16" fillId="0" borderId="25" xfId="0" applyFont="1" applyBorder="1" applyAlignment="1">
      <alignment horizontal="right"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6" fillId="0" borderId="14" xfId="0" applyFont="1" applyBorder="1" applyAlignment="1">
      <alignment horizontal="center" vertical="center"/>
    </xf>
    <xf numFmtId="0" fontId="6" fillId="0" borderId="30" xfId="0" applyFont="1" applyBorder="1" applyAlignment="1">
      <alignment horizontal="distributed" vertical="center" indent="1"/>
    </xf>
    <xf numFmtId="0" fontId="6" fillId="0" borderId="31" xfId="0" applyFont="1" applyBorder="1" applyAlignment="1">
      <alignment horizontal="distributed" vertical="center" indent="1"/>
    </xf>
    <xf numFmtId="0" fontId="6" fillId="0" borderId="32" xfId="0" applyFont="1" applyBorder="1" applyAlignment="1">
      <alignment horizontal="distributed" vertical="center" indent="1"/>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6" fillId="0" borderId="27" xfId="0" applyFont="1" applyBorder="1" applyAlignment="1">
      <alignment horizontal="distributed" vertical="center" indent="1"/>
    </xf>
    <xf numFmtId="0" fontId="6" fillId="0" borderId="28" xfId="0" applyFont="1" applyBorder="1" applyAlignment="1">
      <alignment horizontal="distributed" vertical="center" indent="1"/>
    </xf>
    <xf numFmtId="0" fontId="6" fillId="0" borderId="36" xfId="0" applyFont="1" applyBorder="1" applyAlignment="1">
      <alignment horizontal="distributed" vertical="center" indent="1"/>
    </xf>
    <xf numFmtId="0" fontId="6" fillId="0" borderId="28" xfId="0" applyFont="1" applyBorder="1" applyAlignment="1">
      <alignment horizontal="left" vertical="center"/>
    </xf>
    <xf numFmtId="0" fontId="6" fillId="0" borderId="45" xfId="0" applyFont="1" applyBorder="1" applyAlignment="1">
      <alignment horizontal="distributed" vertical="center" indent="1"/>
    </xf>
    <xf numFmtId="0" fontId="6" fillId="0" borderId="46" xfId="0" applyFont="1" applyBorder="1" applyAlignment="1">
      <alignment horizontal="distributed" vertical="center" indent="1"/>
    </xf>
    <xf numFmtId="0" fontId="6" fillId="0" borderId="47" xfId="0" applyFont="1" applyBorder="1" applyAlignment="1">
      <alignment horizontal="distributed" vertical="center" indent="1"/>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0" borderId="48" xfId="0" applyFont="1" applyBorder="1" applyAlignment="1">
      <alignment horizontal="center" vertical="center"/>
    </xf>
    <xf numFmtId="0" fontId="6" fillId="0" borderId="37" xfId="0" applyFont="1" applyBorder="1" applyAlignment="1">
      <alignment horizontal="distributed" vertical="center" indent="1"/>
    </xf>
    <xf numFmtId="0" fontId="6" fillId="0" borderId="38" xfId="0" applyFont="1" applyBorder="1" applyAlignment="1">
      <alignment horizontal="distributed" vertical="center" indent="1"/>
    </xf>
    <xf numFmtId="0" fontId="6" fillId="0" borderId="39" xfId="0" applyFont="1" applyBorder="1" applyAlignment="1">
      <alignment horizontal="distributed" vertical="center" indent="1"/>
    </xf>
    <xf numFmtId="0" fontId="6" fillId="0" borderId="18" xfId="0" applyFont="1" applyBorder="1" applyAlignment="1">
      <alignment horizontal="distributed" vertical="center" indent="1"/>
    </xf>
    <xf numFmtId="0" fontId="6" fillId="0" borderId="19" xfId="0" applyFont="1" applyBorder="1" applyAlignment="1">
      <alignment horizontal="distributed" vertical="center" indent="1"/>
    </xf>
    <xf numFmtId="0" fontId="6" fillId="0" borderId="20" xfId="0" applyFont="1" applyBorder="1" applyAlignment="1">
      <alignment horizontal="distributed" vertical="center" indent="1"/>
    </xf>
    <xf numFmtId="0" fontId="6" fillId="0" borderId="52" xfId="0" applyFont="1" applyBorder="1" applyAlignment="1">
      <alignment horizontal="distributed" vertical="center" indent="1"/>
    </xf>
    <xf numFmtId="0" fontId="6" fillId="0" borderId="53" xfId="0" applyFont="1" applyBorder="1" applyAlignment="1">
      <alignment horizontal="distributed" vertical="center" indent="1"/>
    </xf>
    <xf numFmtId="0" fontId="6" fillId="0" borderId="54" xfId="0" applyFont="1" applyBorder="1" applyAlignment="1">
      <alignment horizontal="distributed" vertical="center" indent="1"/>
    </xf>
    <xf numFmtId="0" fontId="18" fillId="0" borderId="40" xfId="0" applyFont="1" applyBorder="1" applyAlignment="1">
      <alignment horizontal="right" vertical="center"/>
    </xf>
    <xf numFmtId="0" fontId="17" fillId="0" borderId="0" xfId="0" applyFont="1" applyAlignment="1">
      <alignment horizontal="right" vertical="center"/>
    </xf>
    <xf numFmtId="0" fontId="17" fillId="0" borderId="41" xfId="0" applyFont="1" applyBorder="1" applyAlignment="1">
      <alignment horizontal="right"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6" fillId="0" borderId="56" xfId="0" applyFont="1" applyBorder="1" applyAlignment="1">
      <alignment horizontal="distributed" vertical="center" indent="1"/>
    </xf>
    <xf numFmtId="0" fontId="6" fillId="0" borderId="57" xfId="0" applyFont="1" applyBorder="1" applyAlignment="1">
      <alignment horizontal="distributed" vertical="center" indent="1"/>
    </xf>
    <xf numFmtId="0" fontId="6" fillId="0" borderId="58" xfId="0" applyFont="1" applyBorder="1" applyAlignment="1">
      <alignment horizontal="distributed" vertical="center" indent="1"/>
    </xf>
    <xf numFmtId="0" fontId="6" fillId="0" borderId="57" xfId="0" applyFont="1" applyBorder="1" applyAlignment="1">
      <alignment horizontal="left" vertical="center"/>
    </xf>
    <xf numFmtId="0" fontId="6" fillId="0" borderId="60" xfId="0" applyFont="1" applyBorder="1" applyAlignment="1">
      <alignment horizontal="distributed" vertical="center" indent="1"/>
    </xf>
    <xf numFmtId="0" fontId="6" fillId="0" borderId="61" xfId="0" applyFont="1" applyBorder="1" applyAlignment="1">
      <alignment horizontal="distributed" vertical="center" indent="1"/>
    </xf>
    <xf numFmtId="0" fontId="6" fillId="0" borderId="62" xfId="0" applyFont="1" applyBorder="1" applyAlignment="1">
      <alignment horizontal="distributed" vertical="center" indent="1"/>
    </xf>
    <xf numFmtId="0" fontId="6" fillId="0" borderId="25" xfId="0" applyFont="1" applyBorder="1" applyAlignment="1">
      <alignment horizontal="left" vertical="center"/>
    </xf>
    <xf numFmtId="0" fontId="6" fillId="0" borderId="66" xfId="0" applyFont="1" applyBorder="1" applyAlignment="1">
      <alignment horizontal="distributed" indent="1"/>
    </xf>
    <xf numFmtId="0" fontId="6" fillId="0" borderId="0" xfId="0" applyFont="1" applyAlignment="1">
      <alignment horizontal="distributed" indent="1"/>
    </xf>
    <xf numFmtId="0" fontId="6" fillId="0" borderId="41" xfId="0" applyFont="1" applyBorder="1" applyAlignment="1">
      <alignment horizontal="distributed" indent="1"/>
    </xf>
    <xf numFmtId="0" fontId="13" fillId="0" borderId="40" xfId="0" applyFont="1" applyBorder="1" applyAlignment="1">
      <alignment horizontal="left" vertical="center"/>
    </xf>
    <xf numFmtId="0" fontId="13" fillId="0" borderId="0" xfId="0" applyFont="1" applyAlignment="1">
      <alignment horizontal="left" vertical="center"/>
    </xf>
    <xf numFmtId="0" fontId="13" fillId="0" borderId="41" xfId="0" applyFont="1" applyBorder="1" applyAlignment="1">
      <alignment horizontal="left" vertical="center"/>
    </xf>
    <xf numFmtId="0" fontId="15" fillId="0" borderId="27" xfId="0" applyFont="1" applyBorder="1" applyAlignment="1">
      <alignment horizontal="distributed" vertical="center" indent="1"/>
    </xf>
    <xf numFmtId="0" fontId="15" fillId="0" borderId="28" xfId="0" applyFont="1" applyBorder="1" applyAlignment="1">
      <alignment horizontal="distributed" vertical="center" indent="1"/>
    </xf>
    <xf numFmtId="0" fontId="15" fillId="0" borderId="36" xfId="0" applyFont="1" applyBorder="1" applyAlignment="1">
      <alignment horizontal="distributed" vertical="center" indent="1"/>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6" fillId="0" borderId="25" xfId="0" applyFont="1" applyBorder="1" applyAlignment="1">
      <alignment horizontal="center" vertical="center"/>
    </xf>
    <xf numFmtId="0" fontId="6" fillId="0" borderId="63" xfId="0" applyFont="1" applyBorder="1" applyAlignment="1">
      <alignment horizontal="distributed" vertical="center"/>
    </xf>
    <xf numFmtId="0" fontId="6" fillId="0" borderId="64" xfId="0" applyFont="1" applyBorder="1" applyAlignment="1">
      <alignment horizontal="distributed" vertical="center"/>
    </xf>
    <xf numFmtId="0" fontId="6" fillId="0" borderId="65" xfId="0" applyFont="1" applyBorder="1" applyAlignment="1">
      <alignment horizontal="distributed" vertical="center"/>
    </xf>
    <xf numFmtId="0" fontId="6" fillId="0" borderId="40" xfId="0" applyFont="1" applyBorder="1" applyAlignment="1">
      <alignment horizontal="distributed" vertical="center"/>
    </xf>
    <xf numFmtId="0" fontId="6" fillId="0" borderId="0" xfId="0" applyFont="1" applyAlignment="1">
      <alignment horizontal="distributed" vertical="center"/>
    </xf>
    <xf numFmtId="0" fontId="6" fillId="0" borderId="40" xfId="0" applyFont="1" applyBorder="1" applyAlignment="1">
      <alignment horizontal="distributed" vertical="center" indent="1"/>
    </xf>
    <xf numFmtId="0" fontId="6" fillId="0" borderId="0" xfId="0" applyFont="1" applyAlignment="1">
      <alignment horizontal="distributed" vertical="center" indent="1"/>
    </xf>
    <xf numFmtId="0" fontId="6" fillId="0" borderId="41" xfId="0" applyFont="1" applyBorder="1" applyAlignment="1">
      <alignment horizontal="distributed" vertical="center" indent="1"/>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19" fillId="0" borderId="71" xfId="0" applyFont="1" applyBorder="1" applyAlignment="1">
      <alignment horizontal="center" vertical="center"/>
    </xf>
    <xf numFmtId="0" fontId="6" fillId="0" borderId="57" xfId="0" applyFont="1" applyBorder="1" applyAlignment="1">
      <alignment horizontal="center" vertical="center"/>
    </xf>
    <xf numFmtId="0" fontId="6" fillId="0" borderId="59" xfId="0" applyFont="1" applyBorder="1" applyAlignment="1">
      <alignment horizontal="center" vertical="center"/>
    </xf>
    <xf numFmtId="0" fontId="15" fillId="0" borderId="22" xfId="0" applyFont="1" applyBorder="1" applyAlignment="1">
      <alignment horizontal="right" vertical="center"/>
    </xf>
    <xf numFmtId="0" fontId="6" fillId="0" borderId="74" xfId="0" applyFont="1" applyBorder="1" applyAlignment="1">
      <alignment horizontal="distributed" vertical="center" indent="1"/>
    </xf>
    <xf numFmtId="0" fontId="6" fillId="0" borderId="75" xfId="0" applyFont="1" applyBorder="1" applyAlignment="1">
      <alignment horizontal="distributed" vertical="center" indent="1"/>
    </xf>
    <xf numFmtId="0" fontId="6" fillId="0" borderId="76" xfId="0" applyFont="1" applyBorder="1" applyAlignment="1">
      <alignment horizontal="distributed" vertical="center" indent="1"/>
    </xf>
    <xf numFmtId="0" fontId="6" fillId="0" borderId="42" xfId="0" applyFont="1" applyBorder="1" applyAlignment="1">
      <alignment horizontal="distributed" vertical="center" indent="1"/>
    </xf>
    <xf numFmtId="0" fontId="6" fillId="0" borderId="43" xfId="0" applyFont="1" applyBorder="1" applyAlignment="1">
      <alignment horizontal="distributed" vertical="center" indent="1"/>
    </xf>
    <xf numFmtId="0" fontId="17" fillId="0" borderId="43" xfId="0" applyFont="1" applyBorder="1" applyAlignment="1">
      <alignment horizontal="center" vertical="center"/>
    </xf>
    <xf numFmtId="0" fontId="17" fillId="0" borderId="77" xfId="0" applyFont="1" applyBorder="1" applyAlignment="1">
      <alignment horizontal="center" vertical="center"/>
    </xf>
    <xf numFmtId="0" fontId="6" fillId="0" borderId="49" xfId="0" applyFont="1" applyBorder="1" applyAlignment="1">
      <alignment horizontal="center" vertical="center"/>
    </xf>
    <xf numFmtId="0" fontId="6" fillId="0" borderId="6" xfId="0" applyFont="1" applyBorder="1" applyAlignment="1">
      <alignment horizontal="center" vertical="center"/>
    </xf>
    <xf numFmtId="0" fontId="6" fillId="0" borderId="51" xfId="0" applyFont="1" applyBorder="1" applyAlignment="1">
      <alignment horizontal="center" vertical="center"/>
    </xf>
    <xf numFmtId="0" fontId="6" fillId="0" borderId="24" xfId="0" applyFont="1" applyBorder="1" applyAlignment="1">
      <alignment horizontal="center" vertical="center"/>
    </xf>
    <xf numFmtId="0" fontId="6" fillId="0" borderId="55" xfId="0" applyFont="1" applyBorder="1" applyAlignment="1">
      <alignment horizontal="center" vertical="center"/>
    </xf>
    <xf numFmtId="0" fontId="17" fillId="0" borderId="24" xfId="0" applyFont="1" applyBorder="1" applyAlignment="1">
      <alignment horizontal="center" vertical="center"/>
    </xf>
    <xf numFmtId="0" fontId="17" fillId="0" borderId="78" xfId="0" applyFont="1" applyBorder="1" applyAlignment="1">
      <alignment horizontal="center" vertical="center"/>
    </xf>
    <xf numFmtId="0" fontId="17" fillId="0" borderId="79" xfId="0" applyFont="1" applyBorder="1" applyAlignment="1">
      <alignment horizontal="center" vertical="center"/>
    </xf>
    <xf numFmtId="0" fontId="6" fillId="0" borderId="22" xfId="0" applyFont="1" applyBorder="1" applyAlignment="1">
      <alignment horizontal="left" vertical="center"/>
    </xf>
    <xf numFmtId="0" fontId="6" fillId="0" borderId="22" xfId="0" applyFont="1" applyBorder="1" applyAlignment="1">
      <alignment horizontal="center" vertical="center"/>
    </xf>
    <xf numFmtId="0" fontId="6" fillId="0" borderId="66" xfId="0" applyFont="1" applyBorder="1" applyAlignment="1">
      <alignment horizontal="center" vertical="center"/>
    </xf>
    <xf numFmtId="0" fontId="6" fillId="0" borderId="0" xfId="0" applyFont="1" applyAlignment="1">
      <alignment horizontal="center" vertical="center"/>
    </xf>
    <xf numFmtId="0" fontId="6" fillId="0" borderId="41" xfId="0" applyFont="1" applyBorder="1" applyAlignment="1">
      <alignment horizontal="center" vertical="center"/>
    </xf>
    <xf numFmtId="0" fontId="6" fillId="0" borderId="72" xfId="0" applyFont="1" applyBorder="1" applyAlignment="1">
      <alignment horizontal="center" vertical="center"/>
    </xf>
    <xf numFmtId="0" fontId="6" fillId="0" borderId="26" xfId="0" applyFont="1" applyBorder="1" applyAlignment="1">
      <alignment horizontal="center" vertical="center"/>
    </xf>
    <xf numFmtId="0" fontId="6" fillId="0" borderId="49" xfId="0" applyFont="1" applyBorder="1" applyAlignment="1">
      <alignment horizontal="distributed" vertical="center"/>
    </xf>
    <xf numFmtId="0" fontId="6" fillId="0" borderId="6" xfId="0" applyFont="1" applyBorder="1" applyAlignment="1">
      <alignment horizontal="distributed" vertical="center"/>
    </xf>
    <xf numFmtId="0" fontId="17" fillId="0" borderId="6" xfId="0" applyFont="1" applyBorder="1" applyAlignment="1">
      <alignment horizontal="center" vertical="center"/>
    </xf>
    <xf numFmtId="0" fontId="17" fillId="0" borderId="50" xfId="0" applyFont="1" applyBorder="1" applyAlignment="1">
      <alignment horizontal="center" vertical="center"/>
    </xf>
    <xf numFmtId="0" fontId="15" fillId="0" borderId="22" xfId="0" applyFont="1" applyBorder="1" applyAlignment="1">
      <alignment horizontal="center" vertical="center"/>
    </xf>
    <xf numFmtId="0" fontId="15" fillId="0" borderId="89" xfId="0" applyFont="1" applyBorder="1" applyAlignment="1">
      <alignment horizontal="center" vertical="center"/>
    </xf>
    <xf numFmtId="0" fontId="6" fillId="0" borderId="80" xfId="0" applyFont="1" applyBorder="1" applyAlignment="1">
      <alignment horizontal="distributed" vertical="center" indent="10"/>
    </xf>
    <xf numFmtId="0" fontId="6" fillId="0" borderId="22" xfId="0" applyFont="1" applyBorder="1" applyAlignment="1">
      <alignment horizontal="distributed" vertical="center" indent="10"/>
    </xf>
    <xf numFmtId="0" fontId="6" fillId="0" borderId="81"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15" fillId="0" borderId="81" xfId="0" applyFont="1" applyBorder="1" applyAlignment="1">
      <alignment horizontal="distributed" vertical="center" indent="1"/>
    </xf>
    <xf numFmtId="0" fontId="15" fillId="0" borderId="6" xfId="0" applyFont="1" applyBorder="1" applyAlignment="1">
      <alignment horizontal="distributed" vertical="center" indent="1"/>
    </xf>
    <xf numFmtId="0" fontId="15" fillId="0" borderId="6" xfId="0" applyFont="1" applyBorder="1" applyAlignment="1">
      <alignment horizontal="right"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6" fillId="0" borderId="83" xfId="0" applyFont="1" applyBorder="1" applyAlignment="1">
      <alignment horizontal="distributed" vertical="center" indent="1"/>
    </xf>
    <xf numFmtId="0" fontId="6" fillId="0" borderId="84" xfId="0" applyFont="1" applyBorder="1" applyAlignment="1">
      <alignment horizontal="distributed" vertical="center" indent="1"/>
    </xf>
    <xf numFmtId="0" fontId="6" fillId="0" borderId="85" xfId="0" applyFont="1" applyBorder="1" applyAlignment="1">
      <alignment horizontal="distributed" vertical="center" indent="1"/>
    </xf>
    <xf numFmtId="0" fontId="15" fillId="0" borderId="84" xfId="0" applyFont="1" applyBorder="1" applyAlignment="1">
      <alignment horizontal="distributed" vertical="center" indent="1"/>
    </xf>
    <xf numFmtId="0" fontId="6" fillId="0" borderId="123" xfId="0" applyFont="1" applyBorder="1" applyAlignment="1">
      <alignment horizontal="distributed" vertical="center" indent="1"/>
    </xf>
    <xf numFmtId="0" fontId="6" fillId="0" borderId="95" xfId="0" applyFont="1" applyBorder="1" applyAlignment="1">
      <alignment horizontal="distributed" vertical="center" indent="1"/>
    </xf>
    <xf numFmtId="0" fontId="15" fillId="0" borderId="80" xfId="0" applyFont="1" applyBorder="1" applyAlignment="1">
      <alignment horizontal="distributed" vertical="center" indent="1"/>
    </xf>
    <xf numFmtId="0" fontId="15" fillId="0" borderId="22" xfId="0" applyFont="1" applyBorder="1" applyAlignment="1">
      <alignment horizontal="distributed" vertical="center" indent="1"/>
    </xf>
    <xf numFmtId="0" fontId="21" fillId="0" borderId="1" xfId="1" applyFont="1" applyBorder="1" applyAlignment="1">
      <alignment horizontal="center" vertical="center"/>
    </xf>
    <xf numFmtId="0" fontId="21" fillId="0" borderId="61" xfId="1" applyFont="1" applyBorder="1" applyAlignment="1">
      <alignment horizontal="center" vertical="center"/>
    </xf>
    <xf numFmtId="0" fontId="21" fillId="0" borderId="38" xfId="1"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6" fillId="0" borderId="90" xfId="0" applyFont="1" applyBorder="1" applyAlignment="1">
      <alignment horizontal="center" vertical="center"/>
    </xf>
    <xf numFmtId="0" fontId="6" fillId="0" borderId="91" xfId="0" applyFont="1" applyBorder="1" applyAlignment="1">
      <alignment horizontal="center" vertical="center"/>
    </xf>
    <xf numFmtId="0" fontId="6" fillId="0" borderId="36" xfId="0" applyFont="1" applyBorder="1" applyAlignment="1">
      <alignment horizontal="center" vertical="center"/>
    </xf>
    <xf numFmtId="0" fontId="6" fillId="0" borderId="42" xfId="0" applyFont="1" applyBorder="1" applyAlignment="1">
      <alignment horizontal="left" vertical="center"/>
    </xf>
    <xf numFmtId="0" fontId="6" fillId="0" borderId="92" xfId="0" applyFont="1" applyBorder="1" applyAlignment="1">
      <alignment horizontal="right" vertical="center"/>
    </xf>
    <xf numFmtId="0" fontId="6" fillId="0" borderId="43" xfId="0" applyFont="1" applyBorder="1" applyAlignment="1">
      <alignment horizontal="right" vertical="center"/>
    </xf>
    <xf numFmtId="0" fontId="6" fillId="0" borderId="93" xfId="0" applyFont="1" applyBorder="1" applyAlignment="1">
      <alignment horizontal="right" vertical="center"/>
    </xf>
    <xf numFmtId="176" fontId="6" fillId="3" borderId="92" xfId="0" applyNumberFormat="1" applyFont="1" applyFill="1" applyBorder="1" applyAlignment="1">
      <alignment horizontal="right" vertical="center"/>
    </xf>
    <xf numFmtId="176" fontId="6" fillId="3" borderId="43" xfId="0" applyNumberFormat="1" applyFont="1" applyFill="1" applyBorder="1" applyAlignment="1">
      <alignment horizontal="right" vertical="center"/>
    </xf>
    <xf numFmtId="0" fontId="6" fillId="0" borderId="49" xfId="0" applyFont="1" applyBorder="1" applyAlignment="1">
      <alignment horizontal="left" vertical="center"/>
    </xf>
    <xf numFmtId="0" fontId="6" fillId="0" borderId="6" xfId="0" applyFont="1" applyBorder="1" applyAlignment="1">
      <alignment horizontal="left"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176" fontId="6" fillId="3" borderId="5" xfId="0" applyNumberFormat="1" applyFont="1" applyFill="1" applyBorder="1" applyAlignment="1">
      <alignment horizontal="right" vertical="center"/>
    </xf>
    <xf numFmtId="176" fontId="6" fillId="3" borderId="6" xfId="0" applyNumberFormat="1" applyFont="1" applyFill="1" applyBorder="1" applyAlignment="1">
      <alignment horizontal="righ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6" fillId="0" borderId="94" xfId="0" applyFont="1" applyBorder="1" applyAlignment="1">
      <alignment horizontal="right" vertical="center"/>
    </xf>
    <xf numFmtId="0" fontId="6" fillId="0" borderId="46" xfId="0" applyFont="1" applyBorder="1" applyAlignment="1">
      <alignment horizontal="right" vertical="center"/>
    </xf>
    <xf numFmtId="0" fontId="6" fillId="0" borderId="95" xfId="0" applyFont="1" applyBorder="1" applyAlignment="1">
      <alignment horizontal="right" vertical="center"/>
    </xf>
    <xf numFmtId="176" fontId="6" fillId="3" borderId="94" xfId="0" applyNumberFormat="1" applyFont="1" applyFill="1" applyBorder="1" applyAlignment="1">
      <alignment horizontal="right" vertical="center"/>
    </xf>
    <xf numFmtId="176" fontId="6" fillId="3" borderId="46" xfId="0" applyNumberFormat="1" applyFont="1" applyFill="1" applyBorder="1" applyAlignment="1">
      <alignment horizontal="right" vertical="center"/>
    </xf>
    <xf numFmtId="0" fontId="6" fillId="0" borderId="96" xfId="0" applyFont="1" applyBorder="1" applyAlignment="1">
      <alignment horizontal="left" vertical="center"/>
    </xf>
    <xf numFmtId="0" fontId="6" fillId="0" borderId="97" xfId="0" applyFont="1" applyBorder="1" applyAlignment="1">
      <alignment horizontal="left" vertical="center"/>
    </xf>
    <xf numFmtId="0" fontId="6" fillId="0" borderId="98" xfId="0" applyFont="1" applyBorder="1" applyAlignment="1">
      <alignment horizontal="right" vertical="center"/>
    </xf>
    <xf numFmtId="0" fontId="6" fillId="0" borderId="97" xfId="0" applyFont="1" applyBorder="1" applyAlignment="1">
      <alignment horizontal="right" vertical="center"/>
    </xf>
    <xf numFmtId="0" fontId="6" fillId="0" borderId="99" xfId="0" applyFont="1" applyBorder="1" applyAlignment="1">
      <alignment horizontal="right" vertical="center"/>
    </xf>
    <xf numFmtId="176" fontId="6" fillId="0" borderId="98" xfId="0" applyNumberFormat="1" applyFont="1" applyBorder="1" applyAlignment="1">
      <alignment horizontal="right" vertical="center"/>
    </xf>
    <xf numFmtId="176" fontId="6" fillId="0" borderId="97" xfId="0" applyNumberFormat="1" applyFont="1" applyBorder="1" applyAlignment="1">
      <alignment horizontal="righ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56" xfId="0" applyFont="1" applyBorder="1" applyAlignment="1">
      <alignment horizontal="center" vertical="center"/>
    </xf>
    <xf numFmtId="0" fontId="6" fillId="0" borderId="101" xfId="0" applyFont="1" applyBorder="1" applyAlignment="1">
      <alignment horizontal="center" vertical="center"/>
    </xf>
    <xf numFmtId="0" fontId="6" fillId="0" borderId="21" xfId="0" applyFont="1" applyBorder="1" applyAlignment="1">
      <alignment horizontal="center" vertical="center"/>
    </xf>
    <xf numFmtId="0" fontId="6" fillId="0" borderId="89" xfId="0" applyFont="1" applyBorder="1" applyAlignment="1">
      <alignment horizontal="center" vertical="center"/>
    </xf>
    <xf numFmtId="0" fontId="6" fillId="0" borderId="102" xfId="0" applyFont="1" applyBorder="1" applyAlignment="1">
      <alignment horizontal="center" vertical="center"/>
    </xf>
    <xf numFmtId="0" fontId="6" fillId="0" borderId="104" xfId="0" applyFont="1" applyBorder="1" applyAlignment="1">
      <alignment horizontal="center" vertical="center"/>
    </xf>
    <xf numFmtId="0" fontId="6" fillId="2" borderId="103" xfId="0" applyFont="1" applyFill="1" applyBorder="1" applyAlignment="1">
      <alignment horizontal="center" vertical="center"/>
    </xf>
    <xf numFmtId="0" fontId="6" fillId="0" borderId="58" xfId="0" applyFont="1" applyBorder="1" applyAlignment="1">
      <alignment horizontal="center" vertical="center"/>
    </xf>
    <xf numFmtId="0" fontId="6" fillId="0" borderId="23" xfId="0" applyFont="1" applyBorder="1" applyAlignment="1">
      <alignment horizontal="center" vertical="center"/>
    </xf>
    <xf numFmtId="0" fontId="6" fillId="2" borderId="104" xfId="0" applyFont="1" applyFill="1" applyBorder="1" applyAlignment="1">
      <alignment horizontal="center" vertical="center"/>
    </xf>
    <xf numFmtId="0" fontId="6" fillId="2" borderId="89" xfId="0" applyFont="1" applyFill="1" applyBorder="1" applyAlignment="1">
      <alignment horizontal="center" vertical="center"/>
    </xf>
    <xf numFmtId="0" fontId="6" fillId="0" borderId="105" xfId="0" applyFont="1" applyBorder="1" applyAlignment="1">
      <alignment horizontal="left" vertical="center"/>
    </xf>
    <xf numFmtId="0" fontId="6" fillId="0" borderId="19" xfId="0" applyFont="1" applyBorder="1" applyAlignment="1">
      <alignment horizontal="left" vertical="center"/>
    </xf>
    <xf numFmtId="177" fontId="6" fillId="0" borderId="94" xfId="0" applyNumberFormat="1" applyFont="1" applyBorder="1" applyAlignment="1">
      <alignment horizontal="right" vertical="center"/>
    </xf>
    <xf numFmtId="177" fontId="6" fillId="0" borderId="46" xfId="0" applyNumberFormat="1" applyFont="1" applyBorder="1" applyAlignment="1">
      <alignment horizontal="right" vertical="center"/>
    </xf>
    <xf numFmtId="0" fontId="6" fillId="0" borderId="106" xfId="0" applyFont="1" applyBorder="1" applyAlignment="1">
      <alignment horizontal="left" vertical="center"/>
    </xf>
    <xf numFmtId="0" fontId="6" fillId="0" borderId="107" xfId="0" applyFont="1" applyBorder="1" applyAlignment="1">
      <alignment horizontal="left" vertical="center"/>
    </xf>
    <xf numFmtId="177" fontId="6" fillId="0" borderId="110" xfId="0" applyNumberFormat="1" applyFont="1" applyBorder="1" applyAlignment="1">
      <alignment horizontal="right" vertical="center"/>
    </xf>
    <xf numFmtId="177" fontId="6" fillId="0" borderId="108" xfId="0" applyNumberFormat="1" applyFont="1" applyBorder="1" applyAlignment="1">
      <alignment horizontal="right" vertical="center"/>
    </xf>
    <xf numFmtId="0" fontId="6" fillId="0" borderId="24" xfId="0" applyFont="1" applyBorder="1" applyAlignment="1">
      <alignment horizontal="right" vertical="center"/>
    </xf>
    <xf numFmtId="0" fontId="6" fillId="0" borderId="25" xfId="0" applyFont="1" applyBorder="1" applyAlignment="1">
      <alignment horizontal="right" vertical="center"/>
    </xf>
    <xf numFmtId="0" fontId="6" fillId="0" borderId="112" xfId="0" applyFont="1" applyBorder="1" applyAlignment="1">
      <alignment horizontal="right" vertical="center"/>
    </xf>
    <xf numFmtId="177" fontId="6" fillId="0" borderId="113" xfId="0" applyNumberFormat="1" applyFont="1" applyBorder="1" applyAlignment="1">
      <alignment horizontal="right" vertical="center"/>
    </xf>
    <xf numFmtId="177" fontId="6" fillId="0" borderId="25" xfId="0" applyNumberFormat="1" applyFont="1" applyBorder="1" applyAlignment="1">
      <alignment horizontal="right" vertical="center"/>
    </xf>
    <xf numFmtId="0" fontId="6" fillId="0" borderId="57" xfId="0" applyFont="1" applyBorder="1" applyAlignment="1">
      <alignment horizontal="left" vertical="top" wrapText="1"/>
    </xf>
    <xf numFmtId="0" fontId="6" fillId="0" borderId="57" xfId="0" applyFont="1" applyBorder="1" applyAlignment="1">
      <alignment horizontal="left" vertical="top"/>
    </xf>
    <xf numFmtId="0" fontId="6" fillId="0" borderId="0" xfId="0" applyFont="1" applyAlignment="1">
      <alignment horizontal="left" vertical="top"/>
    </xf>
    <xf numFmtId="0" fontId="6" fillId="2" borderId="56"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0" xfId="0" applyFont="1" applyFill="1" applyAlignment="1">
      <alignment horizontal="center" vertical="center"/>
    </xf>
    <xf numFmtId="0" fontId="6" fillId="2" borderId="22" xfId="0" applyFont="1" applyFill="1" applyBorder="1" applyAlignment="1">
      <alignment horizontal="center" vertical="center"/>
    </xf>
    <xf numFmtId="0" fontId="17" fillId="0" borderId="114"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115" xfId="0" applyFont="1" applyBorder="1" applyAlignment="1">
      <alignment horizontal="center" vertical="center" wrapText="1"/>
    </xf>
    <xf numFmtId="0" fontId="17" fillId="0" borderId="0" xfId="0" applyFont="1" applyAlignment="1">
      <alignment horizontal="center" vertical="center" wrapText="1"/>
    </xf>
    <xf numFmtId="0" fontId="6" fillId="0" borderId="75"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7" xfId="0" applyFont="1" applyBorder="1" applyAlignment="1">
      <alignment horizontal="center" vertical="center" wrapText="1"/>
    </xf>
    <xf numFmtId="0" fontId="6" fillId="0" borderId="118" xfId="0" applyFont="1" applyBorder="1" applyAlignment="1">
      <alignment horizontal="center" vertical="center"/>
    </xf>
    <xf numFmtId="0" fontId="6" fillId="0" borderId="120" xfId="0" applyFont="1" applyBorder="1" applyAlignment="1">
      <alignment horizontal="center" vertical="center"/>
    </xf>
    <xf numFmtId="0" fontId="6" fillId="0" borderId="116" xfId="0" applyFont="1" applyBorder="1" applyAlignment="1">
      <alignment horizontal="center" vertical="center"/>
    </xf>
    <xf numFmtId="177" fontId="6" fillId="0" borderId="19" xfId="0" applyNumberFormat="1" applyFont="1" applyBorder="1" applyAlignment="1">
      <alignment horizontal="center" vertical="center"/>
    </xf>
    <xf numFmtId="177" fontId="6" fillId="0" borderId="20" xfId="0" applyNumberFormat="1" applyFont="1" applyBorder="1" applyAlignment="1">
      <alignment horizontal="center" vertical="center"/>
    </xf>
    <xf numFmtId="0" fontId="6" fillId="2" borderId="24" xfId="0" applyFont="1" applyFill="1" applyBorder="1" applyAlignment="1">
      <alignment horizontal="right" vertical="center"/>
    </xf>
    <xf numFmtId="0" fontId="6" fillId="2" borderId="25" xfId="0" applyFont="1" applyFill="1" applyBorder="1" applyAlignment="1">
      <alignment horizontal="right" vertical="center"/>
    </xf>
    <xf numFmtId="0" fontId="6" fillId="2" borderId="112" xfId="0" applyFont="1" applyFill="1" applyBorder="1" applyAlignment="1">
      <alignment horizontal="right" vertical="center"/>
    </xf>
    <xf numFmtId="177" fontId="6" fillId="2" borderId="64" xfId="0" applyNumberFormat="1" applyFont="1" applyFill="1" applyBorder="1" applyAlignment="1">
      <alignment horizontal="center" vertical="center"/>
    </xf>
    <xf numFmtId="177" fontId="6" fillId="2" borderId="65" xfId="0" applyNumberFormat="1" applyFont="1" applyFill="1" applyBorder="1" applyAlignment="1">
      <alignment horizontal="center" vertical="center"/>
    </xf>
    <xf numFmtId="0" fontId="6" fillId="0" borderId="105" xfId="0" applyFont="1" applyBorder="1" applyAlignment="1">
      <alignment horizontal="center" vertical="center" wrapText="1"/>
    </xf>
    <xf numFmtId="0" fontId="6" fillId="0" borderId="106" xfId="0" applyFont="1" applyBorder="1" applyAlignment="1">
      <alignment horizontal="center" vertical="center" wrapText="1"/>
    </xf>
    <xf numFmtId="177" fontId="6" fillId="0" borderId="107" xfId="0" applyNumberFormat="1" applyFont="1" applyBorder="1" applyAlignment="1">
      <alignment horizontal="center" vertical="center"/>
    </xf>
    <xf numFmtId="177" fontId="6" fillId="0" borderId="122" xfId="0" applyNumberFormat="1" applyFont="1" applyBorder="1" applyAlignment="1">
      <alignment horizontal="center" vertical="center"/>
    </xf>
    <xf numFmtId="0" fontId="7"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57</xdr:col>
          <xdr:colOff>127000</xdr:colOff>
          <xdr:row>25</xdr:row>
          <xdr:rowOff>228600</xdr:rowOff>
        </xdr:from>
        <xdr:to>
          <xdr:col>59</xdr:col>
          <xdr:colOff>63500</xdr:colOff>
          <xdr:row>27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24</xdr:row>
          <xdr:rowOff>241300</xdr:rowOff>
        </xdr:from>
        <xdr:to>
          <xdr:col>59</xdr:col>
          <xdr:colOff>63500</xdr:colOff>
          <xdr:row>26</xdr:row>
          <xdr:rowOff>6350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114300</xdr:colOff>
          <xdr:row>25</xdr:row>
          <xdr:rowOff>0</xdr:rowOff>
        </xdr:from>
        <xdr:to>
          <xdr:col>69</xdr:col>
          <xdr:colOff>63500</xdr:colOff>
          <xdr:row>26</xdr:row>
          <xdr:rowOff>6350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23</xdr:row>
          <xdr:rowOff>228600</xdr:rowOff>
        </xdr:from>
        <xdr:to>
          <xdr:col>59</xdr:col>
          <xdr:colOff>63500</xdr:colOff>
          <xdr:row>25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22</xdr:row>
          <xdr:rowOff>241300</xdr:rowOff>
        </xdr:from>
        <xdr:to>
          <xdr:col>59</xdr:col>
          <xdr:colOff>63500</xdr:colOff>
          <xdr:row>24</xdr:row>
          <xdr:rowOff>6350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114300</xdr:colOff>
          <xdr:row>23</xdr:row>
          <xdr:rowOff>0</xdr:rowOff>
        </xdr:from>
        <xdr:to>
          <xdr:col>69</xdr:col>
          <xdr:colOff>63500</xdr:colOff>
          <xdr:row>24</xdr:row>
          <xdr:rowOff>6350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114300</xdr:colOff>
          <xdr:row>24</xdr:row>
          <xdr:rowOff>0</xdr:rowOff>
        </xdr:from>
        <xdr:to>
          <xdr:col>69</xdr:col>
          <xdr:colOff>63500</xdr:colOff>
          <xdr:row>25</xdr:row>
          <xdr:rowOff>6350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19</xdr:row>
          <xdr:rowOff>228600</xdr:rowOff>
        </xdr:from>
        <xdr:to>
          <xdr:col>59</xdr:col>
          <xdr:colOff>63500</xdr:colOff>
          <xdr:row>21</xdr:row>
          <xdr:rowOff>63500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114300</xdr:colOff>
          <xdr:row>20</xdr:row>
          <xdr:rowOff>0</xdr:rowOff>
        </xdr:from>
        <xdr:to>
          <xdr:col>69</xdr:col>
          <xdr:colOff>63500</xdr:colOff>
          <xdr:row>21</xdr:row>
          <xdr:rowOff>82550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88900</xdr:colOff>
          <xdr:row>14</xdr:row>
          <xdr:rowOff>228600</xdr:rowOff>
        </xdr:from>
        <xdr:to>
          <xdr:col>65</xdr:col>
          <xdr:colOff>25400</xdr:colOff>
          <xdr:row>16</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114300</xdr:colOff>
          <xdr:row>19</xdr:row>
          <xdr:rowOff>0</xdr:rowOff>
        </xdr:from>
        <xdr:to>
          <xdr:col>69</xdr:col>
          <xdr:colOff>63500</xdr:colOff>
          <xdr:row>20</xdr:row>
          <xdr:rowOff>82550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114300</xdr:colOff>
          <xdr:row>18</xdr:row>
          <xdr:rowOff>228600</xdr:rowOff>
        </xdr:from>
        <xdr:to>
          <xdr:col>78</xdr:col>
          <xdr:colOff>63500</xdr:colOff>
          <xdr:row>20</xdr:row>
          <xdr:rowOff>82550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29</xdr:row>
          <xdr:rowOff>228600</xdr:rowOff>
        </xdr:from>
        <xdr:to>
          <xdr:col>59</xdr:col>
          <xdr:colOff>63500</xdr:colOff>
          <xdr:row>31</xdr:row>
          <xdr:rowOff>63500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28</xdr:row>
          <xdr:rowOff>241300</xdr:rowOff>
        </xdr:from>
        <xdr:to>
          <xdr:col>59</xdr:col>
          <xdr:colOff>63500</xdr:colOff>
          <xdr:row>30</xdr:row>
          <xdr:rowOff>82550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114300</xdr:colOff>
          <xdr:row>29</xdr:row>
          <xdr:rowOff>0</xdr:rowOff>
        </xdr:from>
        <xdr:to>
          <xdr:col>69</xdr:col>
          <xdr:colOff>63500</xdr:colOff>
          <xdr:row>30</xdr:row>
          <xdr:rowOff>82550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31</xdr:row>
          <xdr:rowOff>12700</xdr:rowOff>
        </xdr:from>
        <xdr:to>
          <xdr:col>59</xdr:col>
          <xdr:colOff>63500</xdr:colOff>
          <xdr:row>32</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101600</xdr:colOff>
          <xdr:row>31</xdr:row>
          <xdr:rowOff>12700</xdr:rowOff>
        </xdr:from>
        <xdr:to>
          <xdr:col>66</xdr:col>
          <xdr:colOff>38100</xdr:colOff>
          <xdr:row>31</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127000</xdr:colOff>
          <xdr:row>31</xdr:row>
          <xdr:rowOff>12700</xdr:rowOff>
        </xdr:from>
        <xdr:to>
          <xdr:col>74</xdr:col>
          <xdr:colOff>63500</xdr:colOff>
          <xdr:row>31</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127000</xdr:colOff>
          <xdr:row>31</xdr:row>
          <xdr:rowOff>12700</xdr:rowOff>
        </xdr:from>
        <xdr:to>
          <xdr:col>82</xdr:col>
          <xdr:colOff>63500</xdr:colOff>
          <xdr:row>31</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139700</xdr:colOff>
          <xdr:row>14</xdr:row>
          <xdr:rowOff>228600</xdr:rowOff>
        </xdr:from>
        <xdr:to>
          <xdr:col>71</xdr:col>
          <xdr:colOff>82550</xdr:colOff>
          <xdr:row>16</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38100</xdr:colOff>
          <xdr:row>14</xdr:row>
          <xdr:rowOff>228600</xdr:rowOff>
        </xdr:from>
        <xdr:to>
          <xdr:col>77</xdr:col>
          <xdr:colOff>139700</xdr:colOff>
          <xdr:row>16</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101600</xdr:colOff>
          <xdr:row>15</xdr:row>
          <xdr:rowOff>228600</xdr:rowOff>
        </xdr:from>
        <xdr:to>
          <xdr:col>68</xdr:col>
          <xdr:colOff>38100</xdr:colOff>
          <xdr:row>17</xdr:row>
          <xdr:rowOff>63500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25400</xdr:colOff>
          <xdr:row>15</xdr:row>
          <xdr:rowOff>228600</xdr:rowOff>
        </xdr:from>
        <xdr:to>
          <xdr:col>74</xdr:col>
          <xdr:colOff>101600</xdr:colOff>
          <xdr:row>17</xdr:row>
          <xdr:rowOff>63500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11</xdr:row>
          <xdr:rowOff>228600</xdr:rowOff>
        </xdr:from>
        <xdr:to>
          <xdr:col>66</xdr:col>
          <xdr:colOff>101600</xdr:colOff>
          <xdr:row>13</xdr:row>
          <xdr:rowOff>82550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0</xdr:colOff>
          <xdr:row>11</xdr:row>
          <xdr:rowOff>228600</xdr:rowOff>
        </xdr:from>
        <xdr:to>
          <xdr:col>75</xdr:col>
          <xdr:colOff>101600</xdr:colOff>
          <xdr:row>13</xdr:row>
          <xdr:rowOff>82550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12</xdr:row>
          <xdr:rowOff>228600</xdr:rowOff>
        </xdr:from>
        <xdr:to>
          <xdr:col>66</xdr:col>
          <xdr:colOff>101600</xdr:colOff>
          <xdr:row>14</xdr:row>
          <xdr:rowOff>82550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0</xdr:colOff>
          <xdr:row>12</xdr:row>
          <xdr:rowOff>228600</xdr:rowOff>
        </xdr:from>
        <xdr:to>
          <xdr:col>75</xdr:col>
          <xdr:colOff>101600</xdr:colOff>
          <xdr:row>14</xdr:row>
          <xdr:rowOff>82550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127000</xdr:colOff>
          <xdr:row>13</xdr:row>
          <xdr:rowOff>228600</xdr:rowOff>
        </xdr:from>
        <xdr:to>
          <xdr:col>61</xdr:col>
          <xdr:colOff>63500</xdr:colOff>
          <xdr:row>15</xdr:row>
          <xdr:rowOff>63500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101600</xdr:colOff>
          <xdr:row>13</xdr:row>
          <xdr:rowOff>228600</xdr:rowOff>
        </xdr:from>
        <xdr:to>
          <xdr:col>66</xdr:col>
          <xdr:colOff>38100</xdr:colOff>
          <xdr:row>15</xdr:row>
          <xdr:rowOff>63500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88900</xdr:colOff>
          <xdr:row>13</xdr:row>
          <xdr:rowOff>228600</xdr:rowOff>
        </xdr:from>
        <xdr:to>
          <xdr:col>73</xdr:col>
          <xdr:colOff>25400</xdr:colOff>
          <xdr:row>15</xdr:row>
          <xdr:rowOff>63500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12700</xdr:colOff>
          <xdr:row>13</xdr:row>
          <xdr:rowOff>228600</xdr:rowOff>
        </xdr:from>
        <xdr:to>
          <xdr:col>81</xdr:col>
          <xdr:colOff>114300</xdr:colOff>
          <xdr:row>15</xdr:row>
          <xdr:rowOff>63500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19</xdr:row>
          <xdr:rowOff>0</xdr:rowOff>
        </xdr:from>
        <xdr:to>
          <xdr:col>59</xdr:col>
          <xdr:colOff>63500</xdr:colOff>
          <xdr:row>20</xdr:row>
          <xdr:rowOff>82550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127000</xdr:colOff>
          <xdr:row>16</xdr:row>
          <xdr:rowOff>228600</xdr:rowOff>
        </xdr:from>
        <xdr:to>
          <xdr:col>62</xdr:col>
          <xdr:colOff>63500</xdr:colOff>
          <xdr:row>18</xdr:row>
          <xdr:rowOff>82550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0</xdr:colOff>
          <xdr:row>16</xdr:row>
          <xdr:rowOff>228600</xdr:rowOff>
        </xdr:from>
        <xdr:to>
          <xdr:col>71</xdr:col>
          <xdr:colOff>101600</xdr:colOff>
          <xdr:row>18</xdr:row>
          <xdr:rowOff>82550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31750</xdr:colOff>
          <xdr:row>16</xdr:row>
          <xdr:rowOff>228600</xdr:rowOff>
        </xdr:from>
        <xdr:to>
          <xdr:col>78</xdr:col>
          <xdr:colOff>120650</xdr:colOff>
          <xdr:row>18</xdr:row>
          <xdr:rowOff>82550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31750</xdr:colOff>
          <xdr:row>20</xdr:row>
          <xdr:rowOff>228600</xdr:rowOff>
        </xdr:from>
        <xdr:to>
          <xdr:col>60</xdr:col>
          <xdr:colOff>120650</xdr:colOff>
          <xdr:row>22</xdr:row>
          <xdr:rowOff>82550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101600</xdr:colOff>
          <xdr:row>20</xdr:row>
          <xdr:rowOff>228600</xdr:rowOff>
        </xdr:from>
        <xdr:to>
          <xdr:col>66</xdr:col>
          <xdr:colOff>38100</xdr:colOff>
          <xdr:row>22</xdr:row>
          <xdr:rowOff>82550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69850</xdr:colOff>
          <xdr:row>20</xdr:row>
          <xdr:rowOff>228600</xdr:rowOff>
        </xdr:from>
        <xdr:to>
          <xdr:col>71</xdr:col>
          <xdr:colOff>6350</xdr:colOff>
          <xdr:row>22</xdr:row>
          <xdr:rowOff>82550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139700</xdr:colOff>
          <xdr:row>20</xdr:row>
          <xdr:rowOff>228600</xdr:rowOff>
        </xdr:from>
        <xdr:to>
          <xdr:col>75</xdr:col>
          <xdr:colOff>82550</xdr:colOff>
          <xdr:row>22</xdr:row>
          <xdr:rowOff>82550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63500</xdr:colOff>
          <xdr:row>20</xdr:row>
          <xdr:rowOff>228600</xdr:rowOff>
        </xdr:from>
        <xdr:to>
          <xdr:col>82</xdr:col>
          <xdr:colOff>0</xdr:colOff>
          <xdr:row>22</xdr:row>
          <xdr:rowOff>82550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58</xdr:col>
      <xdr:colOff>16994</xdr:colOff>
      <xdr:row>5</xdr:row>
      <xdr:rowOff>47251</xdr:rowOff>
    </xdr:from>
    <xdr:to>
      <xdr:col>85</xdr:col>
      <xdr:colOff>135070</xdr:colOff>
      <xdr:row>8</xdr:row>
      <xdr:rowOff>50121</xdr:rowOff>
    </xdr:to>
    <xdr:pic>
      <xdr:nvPicPr>
        <xdr:cNvPr id="42" name="図 41">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6194" y="421901"/>
          <a:ext cx="4245576" cy="721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374015</xdr:colOff>
      <xdr:row>3</xdr:row>
      <xdr:rowOff>134620</xdr:rowOff>
    </xdr:from>
    <xdr:to>
      <xdr:col>4</xdr:col>
      <xdr:colOff>35725</xdr:colOff>
      <xdr:row>4</xdr:row>
      <xdr:rowOff>2245</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6609715" y="1334770"/>
          <a:ext cx="274485" cy="25815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3</xdr:row>
      <xdr:rowOff>0</xdr:rowOff>
    </xdr:from>
    <xdr:to>
      <xdr:col>6</xdr:col>
      <xdr:colOff>2525</xdr:colOff>
      <xdr:row>3</xdr:row>
      <xdr:rowOff>387210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7221220" y="1198245"/>
          <a:ext cx="848980" cy="39229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4</xdr:row>
      <xdr:rowOff>128270</xdr:rowOff>
    </xdr:from>
    <xdr:to>
      <xdr:col>4</xdr:col>
      <xdr:colOff>35725</xdr:colOff>
      <xdr:row>5</xdr:row>
      <xdr:rowOff>511</xdr:rowOff>
    </xdr:to>
    <xdr:sp macro="" textlink="">
      <xdr:nvSpPr>
        <xdr:cNvPr id="4" name="円/楕円 7">
          <a:extLst>
            <a:ext uri="{FF2B5EF4-FFF2-40B4-BE49-F238E27FC236}">
              <a16:creationId xmlns:a16="http://schemas.microsoft.com/office/drawing/2014/main" id="{00000000-0008-0000-0300-000004000000}"/>
            </a:ext>
          </a:extLst>
        </xdr:cNvPr>
        <xdr:cNvSpPr/>
      </xdr:nvSpPr>
      <xdr:spPr>
        <a:xfrm>
          <a:off x="6609715" y="1715770"/>
          <a:ext cx="274485" cy="26594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4</xdr:row>
      <xdr:rowOff>1270</xdr:rowOff>
    </xdr:from>
    <xdr:to>
      <xdr:col>6</xdr:col>
      <xdr:colOff>2525</xdr:colOff>
      <xdr:row>5</xdr:row>
      <xdr:rowOff>3071</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flipH="1">
          <a:off x="7221220" y="1591945"/>
          <a:ext cx="848980" cy="3923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5</xdr:row>
      <xdr:rowOff>114300</xdr:rowOff>
    </xdr:from>
    <xdr:to>
      <xdr:col>4</xdr:col>
      <xdr:colOff>35725</xdr:colOff>
      <xdr:row>6</xdr:row>
      <xdr:rowOff>961</xdr:rowOff>
    </xdr:to>
    <xdr:sp macro="" textlink="">
      <xdr:nvSpPr>
        <xdr:cNvPr id="6" name="円/楕円 9">
          <a:extLst>
            <a:ext uri="{FF2B5EF4-FFF2-40B4-BE49-F238E27FC236}">
              <a16:creationId xmlns:a16="http://schemas.microsoft.com/office/drawing/2014/main" id="{00000000-0008-0000-0300-000006000000}"/>
            </a:ext>
          </a:extLst>
        </xdr:cNvPr>
        <xdr:cNvSpPr/>
      </xdr:nvSpPr>
      <xdr:spPr>
        <a:xfrm>
          <a:off x="6609715" y="2095500"/>
          <a:ext cx="274485" cy="27718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4</xdr:row>
      <xdr:rowOff>373380</xdr:rowOff>
    </xdr:from>
    <xdr:to>
      <xdr:col>6</xdr:col>
      <xdr:colOff>2525</xdr:colOff>
      <xdr:row>5</xdr:row>
      <xdr:rowOff>379907</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flipH="1">
          <a:off x="7221220" y="1960880"/>
          <a:ext cx="848980" cy="40022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6</xdr:row>
      <xdr:rowOff>104775</xdr:rowOff>
    </xdr:from>
    <xdr:to>
      <xdr:col>4</xdr:col>
      <xdr:colOff>35725</xdr:colOff>
      <xdr:row>7</xdr:row>
      <xdr:rowOff>6911</xdr:rowOff>
    </xdr:to>
    <xdr:sp macro="" textlink="">
      <xdr:nvSpPr>
        <xdr:cNvPr id="8" name="円/楕円 11">
          <a:extLst>
            <a:ext uri="{FF2B5EF4-FFF2-40B4-BE49-F238E27FC236}">
              <a16:creationId xmlns:a16="http://schemas.microsoft.com/office/drawing/2014/main" id="{00000000-0008-0000-0300-000008000000}"/>
            </a:ext>
          </a:extLst>
        </xdr:cNvPr>
        <xdr:cNvSpPr/>
      </xdr:nvSpPr>
      <xdr:spPr>
        <a:xfrm>
          <a:off x="6609715" y="2473325"/>
          <a:ext cx="274485" cy="29901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6</xdr:row>
      <xdr:rowOff>6985</xdr:rowOff>
    </xdr:from>
    <xdr:to>
      <xdr:col>6</xdr:col>
      <xdr:colOff>2525</xdr:colOff>
      <xdr:row>7</xdr:row>
      <xdr:rowOff>6864</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flipH="1">
          <a:off x="7221220" y="2381885"/>
          <a:ext cx="848980" cy="39040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7</xdr:row>
      <xdr:rowOff>114300</xdr:rowOff>
    </xdr:from>
    <xdr:to>
      <xdr:col>4</xdr:col>
      <xdr:colOff>35725</xdr:colOff>
      <xdr:row>8</xdr:row>
      <xdr:rowOff>961</xdr:rowOff>
    </xdr:to>
    <xdr:sp macro="" textlink="">
      <xdr:nvSpPr>
        <xdr:cNvPr id="10" name="円/楕円 16">
          <a:extLst>
            <a:ext uri="{FF2B5EF4-FFF2-40B4-BE49-F238E27FC236}">
              <a16:creationId xmlns:a16="http://schemas.microsoft.com/office/drawing/2014/main" id="{00000000-0008-0000-0300-00000A000000}"/>
            </a:ext>
          </a:extLst>
        </xdr:cNvPr>
        <xdr:cNvSpPr/>
      </xdr:nvSpPr>
      <xdr:spPr>
        <a:xfrm>
          <a:off x="6609715" y="2876550"/>
          <a:ext cx="274485" cy="27718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6</xdr:row>
      <xdr:rowOff>373380</xdr:rowOff>
    </xdr:from>
    <xdr:to>
      <xdr:col>6</xdr:col>
      <xdr:colOff>2525</xdr:colOff>
      <xdr:row>8</xdr:row>
      <xdr:rowOff>4808</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flipH="1">
          <a:off x="7221220" y="2741930"/>
          <a:ext cx="848980" cy="41882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8</xdr:row>
      <xdr:rowOff>104775</xdr:rowOff>
    </xdr:from>
    <xdr:to>
      <xdr:col>4</xdr:col>
      <xdr:colOff>35725</xdr:colOff>
      <xdr:row>9</xdr:row>
      <xdr:rowOff>0</xdr:rowOff>
    </xdr:to>
    <xdr:sp macro="" textlink="">
      <xdr:nvSpPr>
        <xdr:cNvPr id="12" name="円/楕円 18">
          <a:extLst>
            <a:ext uri="{FF2B5EF4-FFF2-40B4-BE49-F238E27FC236}">
              <a16:creationId xmlns:a16="http://schemas.microsoft.com/office/drawing/2014/main" id="{00000000-0008-0000-0300-00000C000000}"/>
            </a:ext>
          </a:extLst>
        </xdr:cNvPr>
        <xdr:cNvSpPr/>
      </xdr:nvSpPr>
      <xdr:spPr>
        <a:xfrm>
          <a:off x="6609715" y="3254375"/>
          <a:ext cx="274485" cy="29901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8</xdr:row>
      <xdr:rowOff>6985</xdr:rowOff>
    </xdr:from>
    <xdr:to>
      <xdr:col>6</xdr:col>
      <xdr:colOff>2525</xdr:colOff>
      <xdr:row>9</xdr:row>
      <xdr:rowOff>0</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flipH="1">
          <a:off x="7221220" y="3162935"/>
          <a:ext cx="848980" cy="39040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9</xdr:row>
      <xdr:rowOff>114300</xdr:rowOff>
    </xdr:from>
    <xdr:to>
      <xdr:col>4</xdr:col>
      <xdr:colOff>35725</xdr:colOff>
      <xdr:row>10</xdr:row>
      <xdr:rowOff>961</xdr:rowOff>
    </xdr:to>
    <xdr:sp macro="" textlink="">
      <xdr:nvSpPr>
        <xdr:cNvPr id="18" name="円/楕円 24">
          <a:extLst>
            <a:ext uri="{FF2B5EF4-FFF2-40B4-BE49-F238E27FC236}">
              <a16:creationId xmlns:a16="http://schemas.microsoft.com/office/drawing/2014/main" id="{00000000-0008-0000-0300-000012000000}"/>
            </a:ext>
          </a:extLst>
        </xdr:cNvPr>
        <xdr:cNvSpPr/>
      </xdr:nvSpPr>
      <xdr:spPr>
        <a:xfrm>
          <a:off x="6609715" y="4438650"/>
          <a:ext cx="274485" cy="27718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9</xdr:row>
      <xdr:rowOff>0</xdr:rowOff>
    </xdr:from>
    <xdr:to>
      <xdr:col>6</xdr:col>
      <xdr:colOff>2525</xdr:colOff>
      <xdr:row>10</xdr:row>
      <xdr:rowOff>4808</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flipH="1">
          <a:off x="7221220" y="4304030"/>
          <a:ext cx="848980" cy="41882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10</xdr:row>
      <xdr:rowOff>104775</xdr:rowOff>
    </xdr:from>
    <xdr:to>
      <xdr:col>4</xdr:col>
      <xdr:colOff>35725</xdr:colOff>
      <xdr:row>11</xdr:row>
      <xdr:rowOff>13344</xdr:rowOff>
    </xdr:to>
    <xdr:sp macro="" textlink="">
      <xdr:nvSpPr>
        <xdr:cNvPr id="20" name="円/楕円 26">
          <a:extLst>
            <a:ext uri="{FF2B5EF4-FFF2-40B4-BE49-F238E27FC236}">
              <a16:creationId xmlns:a16="http://schemas.microsoft.com/office/drawing/2014/main" id="{00000000-0008-0000-0300-000014000000}"/>
            </a:ext>
          </a:extLst>
        </xdr:cNvPr>
        <xdr:cNvSpPr/>
      </xdr:nvSpPr>
      <xdr:spPr>
        <a:xfrm>
          <a:off x="6609715" y="4816475"/>
          <a:ext cx="274485" cy="299094"/>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10</xdr:row>
      <xdr:rowOff>6985</xdr:rowOff>
    </xdr:from>
    <xdr:to>
      <xdr:col>6</xdr:col>
      <xdr:colOff>2525</xdr:colOff>
      <xdr:row>11</xdr:row>
      <xdr:rowOff>13212</xdr:rowOff>
    </xdr:to>
    <xdr:cxnSp macro="">
      <xdr:nvCxnSpPr>
        <xdr:cNvPr id="21" name="直線コネクタ 20">
          <a:extLst>
            <a:ext uri="{FF2B5EF4-FFF2-40B4-BE49-F238E27FC236}">
              <a16:creationId xmlns:a16="http://schemas.microsoft.com/office/drawing/2014/main" id="{00000000-0008-0000-0300-000015000000}"/>
            </a:ext>
          </a:extLst>
        </xdr:cNvPr>
        <xdr:cNvCxnSpPr/>
      </xdr:nvCxnSpPr>
      <xdr:spPr>
        <a:xfrm flipH="1">
          <a:off x="7221220" y="4725035"/>
          <a:ext cx="848980" cy="3904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12</xdr:row>
      <xdr:rowOff>161290</xdr:rowOff>
    </xdr:from>
    <xdr:to>
      <xdr:col>4</xdr:col>
      <xdr:colOff>35725</xdr:colOff>
      <xdr:row>13</xdr:row>
      <xdr:rowOff>203170</xdr:rowOff>
    </xdr:to>
    <xdr:sp macro="" textlink="">
      <xdr:nvSpPr>
        <xdr:cNvPr id="22" name="円/楕円 28">
          <a:extLst>
            <a:ext uri="{FF2B5EF4-FFF2-40B4-BE49-F238E27FC236}">
              <a16:creationId xmlns:a16="http://schemas.microsoft.com/office/drawing/2014/main" id="{00000000-0008-0000-0300-000016000000}"/>
            </a:ext>
          </a:extLst>
        </xdr:cNvPr>
        <xdr:cNvSpPr/>
      </xdr:nvSpPr>
      <xdr:spPr>
        <a:xfrm>
          <a:off x="6609715" y="5498465"/>
          <a:ext cx="274485" cy="26413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374016</xdr:colOff>
      <xdr:row>11</xdr:row>
      <xdr:rowOff>161290</xdr:rowOff>
    </xdr:from>
    <xdr:to>
      <xdr:col>5</xdr:col>
      <xdr:colOff>609316</xdr:colOff>
      <xdr:row>15</xdr:row>
      <xdr:rowOff>36833</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flipH="1">
          <a:off x="7219316" y="5269865"/>
          <a:ext cx="848075" cy="78676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16</xdr:row>
      <xdr:rowOff>89535</xdr:rowOff>
    </xdr:from>
    <xdr:to>
      <xdr:col>4</xdr:col>
      <xdr:colOff>35725</xdr:colOff>
      <xdr:row>17</xdr:row>
      <xdr:rowOff>142776</xdr:rowOff>
    </xdr:to>
    <xdr:sp macro="" textlink="">
      <xdr:nvSpPr>
        <xdr:cNvPr id="24" name="円/楕円 30">
          <a:extLst>
            <a:ext uri="{FF2B5EF4-FFF2-40B4-BE49-F238E27FC236}">
              <a16:creationId xmlns:a16="http://schemas.microsoft.com/office/drawing/2014/main" id="{00000000-0008-0000-0300-000018000000}"/>
            </a:ext>
          </a:extLst>
        </xdr:cNvPr>
        <xdr:cNvSpPr/>
      </xdr:nvSpPr>
      <xdr:spPr>
        <a:xfrm>
          <a:off x="6609715" y="6334760"/>
          <a:ext cx="274485" cy="28819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352426</xdr:colOff>
      <xdr:row>14</xdr:row>
      <xdr:rowOff>226060</xdr:rowOff>
    </xdr:from>
    <xdr:to>
      <xdr:col>6</xdr:col>
      <xdr:colOff>1296</xdr:colOff>
      <xdr:row>18</xdr:row>
      <xdr:rowOff>227397</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H="1">
          <a:off x="7197726" y="6017260"/>
          <a:ext cx="871245" cy="9157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19</xdr:row>
      <xdr:rowOff>76835</xdr:rowOff>
    </xdr:from>
    <xdr:to>
      <xdr:col>4</xdr:col>
      <xdr:colOff>58067</xdr:colOff>
      <xdr:row>20</xdr:row>
      <xdr:rowOff>200</xdr:rowOff>
    </xdr:to>
    <xdr:sp macro="" textlink="">
      <xdr:nvSpPr>
        <xdr:cNvPr id="26" name="円/楕円 34">
          <a:extLst>
            <a:ext uri="{FF2B5EF4-FFF2-40B4-BE49-F238E27FC236}">
              <a16:creationId xmlns:a16="http://schemas.microsoft.com/office/drawing/2014/main" id="{00000000-0008-0000-0300-00001A000000}"/>
            </a:ext>
          </a:extLst>
        </xdr:cNvPr>
        <xdr:cNvSpPr/>
      </xdr:nvSpPr>
      <xdr:spPr>
        <a:xfrm>
          <a:off x="6609715" y="7011035"/>
          <a:ext cx="296827" cy="31389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374015</xdr:colOff>
      <xdr:row>19</xdr:row>
      <xdr:rowOff>0</xdr:rowOff>
    </xdr:from>
    <xdr:to>
      <xdr:col>6</xdr:col>
      <xdr:colOff>10888</xdr:colOff>
      <xdr:row>20</xdr:row>
      <xdr:rowOff>0</xdr:rowOff>
    </xdr:to>
    <xdr:cxnSp macro="">
      <xdr:nvCxnSpPr>
        <xdr:cNvPr id="27" name="直線コネクタ 26">
          <a:extLst>
            <a:ext uri="{FF2B5EF4-FFF2-40B4-BE49-F238E27FC236}">
              <a16:creationId xmlns:a16="http://schemas.microsoft.com/office/drawing/2014/main" id="{00000000-0008-0000-0300-00001B000000}"/>
            </a:ext>
          </a:extLst>
        </xdr:cNvPr>
        <xdr:cNvCxnSpPr/>
      </xdr:nvCxnSpPr>
      <xdr:spPr>
        <a:xfrm flipH="1">
          <a:off x="7219315" y="6934200"/>
          <a:ext cx="856073" cy="390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20</xdr:row>
      <xdr:rowOff>70485</xdr:rowOff>
    </xdr:from>
    <xdr:to>
      <xdr:col>4</xdr:col>
      <xdr:colOff>58067</xdr:colOff>
      <xdr:row>21</xdr:row>
      <xdr:rowOff>1416</xdr:rowOff>
    </xdr:to>
    <xdr:sp macro="" textlink="">
      <xdr:nvSpPr>
        <xdr:cNvPr id="28" name="円/楕円 36">
          <a:extLst>
            <a:ext uri="{FF2B5EF4-FFF2-40B4-BE49-F238E27FC236}">
              <a16:creationId xmlns:a16="http://schemas.microsoft.com/office/drawing/2014/main" id="{00000000-0008-0000-0300-00001C000000}"/>
            </a:ext>
          </a:extLst>
        </xdr:cNvPr>
        <xdr:cNvSpPr/>
      </xdr:nvSpPr>
      <xdr:spPr>
        <a:xfrm>
          <a:off x="6609715" y="7392035"/>
          <a:ext cx="296827" cy="32463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352425</xdr:colOff>
      <xdr:row>21</xdr:row>
      <xdr:rowOff>56515</xdr:rowOff>
    </xdr:from>
    <xdr:to>
      <xdr:col>6</xdr:col>
      <xdr:colOff>855</xdr:colOff>
      <xdr:row>22</xdr:row>
      <xdr:rowOff>904</xdr:rowOff>
    </xdr:to>
    <xdr:cxnSp macro="">
      <xdr:nvCxnSpPr>
        <xdr:cNvPr id="29" name="直線コネクタ 28">
          <a:extLst>
            <a:ext uri="{FF2B5EF4-FFF2-40B4-BE49-F238E27FC236}">
              <a16:creationId xmlns:a16="http://schemas.microsoft.com/office/drawing/2014/main" id="{00000000-0008-0000-0300-00001D000000}"/>
            </a:ext>
          </a:extLst>
        </xdr:cNvPr>
        <xdr:cNvCxnSpPr/>
      </xdr:nvCxnSpPr>
      <xdr:spPr>
        <a:xfrm flipH="1">
          <a:off x="7197725" y="7771765"/>
          <a:ext cx="870805" cy="3349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21</xdr:row>
      <xdr:rowOff>114300</xdr:rowOff>
    </xdr:from>
    <xdr:to>
      <xdr:col>4</xdr:col>
      <xdr:colOff>35725</xdr:colOff>
      <xdr:row>22</xdr:row>
      <xdr:rowOff>961</xdr:rowOff>
    </xdr:to>
    <xdr:sp macro="" textlink="">
      <xdr:nvSpPr>
        <xdr:cNvPr id="30" name="円/楕円 42">
          <a:extLst>
            <a:ext uri="{FF2B5EF4-FFF2-40B4-BE49-F238E27FC236}">
              <a16:creationId xmlns:a16="http://schemas.microsoft.com/office/drawing/2014/main" id="{00000000-0008-0000-0300-00001E000000}"/>
            </a:ext>
          </a:extLst>
        </xdr:cNvPr>
        <xdr:cNvSpPr/>
      </xdr:nvSpPr>
      <xdr:spPr>
        <a:xfrm>
          <a:off x="6609715" y="7829550"/>
          <a:ext cx="274485" cy="27718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20</xdr:row>
      <xdr:rowOff>15875</xdr:rowOff>
    </xdr:from>
    <xdr:to>
      <xdr:col>6</xdr:col>
      <xdr:colOff>2525</xdr:colOff>
      <xdr:row>20</xdr:row>
      <xdr:rowOff>379787</xdr:rowOff>
    </xdr:to>
    <xdr:cxnSp macro="">
      <xdr:nvCxnSpPr>
        <xdr:cNvPr id="31" name="直線コネクタ 30">
          <a:extLst>
            <a:ext uri="{FF2B5EF4-FFF2-40B4-BE49-F238E27FC236}">
              <a16:creationId xmlns:a16="http://schemas.microsoft.com/office/drawing/2014/main" id="{00000000-0008-0000-0300-00001F000000}"/>
            </a:ext>
          </a:extLst>
        </xdr:cNvPr>
        <xdr:cNvCxnSpPr/>
      </xdr:nvCxnSpPr>
      <xdr:spPr>
        <a:xfrm flipH="1">
          <a:off x="7221220" y="7340600"/>
          <a:ext cx="848980" cy="3639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22</xdr:row>
      <xdr:rowOff>104775</xdr:rowOff>
    </xdr:from>
    <xdr:to>
      <xdr:col>4</xdr:col>
      <xdr:colOff>35725</xdr:colOff>
      <xdr:row>23</xdr:row>
      <xdr:rowOff>13344</xdr:rowOff>
    </xdr:to>
    <xdr:sp macro="" textlink="">
      <xdr:nvSpPr>
        <xdr:cNvPr id="32" name="円/楕円 44">
          <a:extLst>
            <a:ext uri="{FF2B5EF4-FFF2-40B4-BE49-F238E27FC236}">
              <a16:creationId xmlns:a16="http://schemas.microsoft.com/office/drawing/2014/main" id="{00000000-0008-0000-0300-000020000000}"/>
            </a:ext>
          </a:extLst>
        </xdr:cNvPr>
        <xdr:cNvSpPr/>
      </xdr:nvSpPr>
      <xdr:spPr>
        <a:xfrm>
          <a:off x="6609715" y="8207375"/>
          <a:ext cx="274485" cy="299094"/>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22</xdr:row>
      <xdr:rowOff>43815</xdr:rowOff>
    </xdr:from>
    <xdr:to>
      <xdr:col>6</xdr:col>
      <xdr:colOff>2525</xdr:colOff>
      <xdr:row>23</xdr:row>
      <xdr:rowOff>1134</xdr:rowOff>
    </xdr:to>
    <xdr:cxnSp macro="">
      <xdr:nvCxnSpPr>
        <xdr:cNvPr id="33" name="直線コネクタ 32">
          <a:extLst>
            <a:ext uri="{FF2B5EF4-FFF2-40B4-BE49-F238E27FC236}">
              <a16:creationId xmlns:a16="http://schemas.microsoft.com/office/drawing/2014/main" id="{00000000-0008-0000-0300-000021000000}"/>
            </a:ext>
          </a:extLst>
        </xdr:cNvPr>
        <xdr:cNvCxnSpPr/>
      </xdr:nvCxnSpPr>
      <xdr:spPr>
        <a:xfrm flipH="1">
          <a:off x="7221220" y="8152765"/>
          <a:ext cx="848980" cy="3446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506095</xdr:colOff>
      <xdr:row>0</xdr:row>
      <xdr:rowOff>341630</xdr:rowOff>
    </xdr:from>
    <xdr:to>
      <xdr:col>6</xdr:col>
      <xdr:colOff>527754</xdr:colOff>
      <xdr:row>3</xdr:row>
      <xdr:rowOff>0</xdr:rowOff>
    </xdr:to>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6741795" y="341630"/>
          <a:ext cx="1850459" cy="6604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回答欄を丸で囲んでください。</a:t>
          </a:r>
          <a:endParaRPr kumimoji="1" lang="en-US" altLang="ja-JP" sz="1100"/>
        </a:p>
        <a:p>
          <a:pPr algn="l"/>
          <a:r>
            <a:rPr kumimoji="1" lang="ja-JP" altLang="en-US" sz="1100"/>
            <a:t>該当しないところは，斜線を</a:t>
          </a:r>
          <a:endParaRPr kumimoji="1" lang="en-US" altLang="ja-JP" sz="1100"/>
        </a:p>
        <a:p>
          <a:pPr algn="l"/>
          <a:r>
            <a:rPr kumimoji="1" lang="ja-JP" altLang="en-US" sz="1100"/>
            <a:t>引いてください。</a:t>
          </a:r>
        </a:p>
      </xdr:txBody>
    </xdr:sp>
    <xdr:clientData/>
  </xdr:twoCellAnchor>
  <xdr:twoCellAnchor>
    <xdr:from>
      <xdr:col>3</xdr:col>
      <xdr:colOff>127000</xdr:colOff>
      <xdr:row>1</xdr:row>
      <xdr:rowOff>276115</xdr:rowOff>
    </xdr:from>
    <xdr:to>
      <xdr:col>3</xdr:col>
      <xdr:colOff>495300</xdr:colOff>
      <xdr:row>3</xdr:row>
      <xdr:rowOff>7548</xdr:rowOff>
    </xdr:to>
    <xdr:cxnSp macro="">
      <xdr:nvCxnSpPr>
        <xdr:cNvPr id="35" name="直線矢印コネクタ 34">
          <a:extLst>
            <a:ext uri="{FF2B5EF4-FFF2-40B4-BE49-F238E27FC236}">
              <a16:creationId xmlns:a16="http://schemas.microsoft.com/office/drawing/2014/main" id="{00000000-0008-0000-0300-000023000000}"/>
            </a:ext>
          </a:extLst>
        </xdr:cNvPr>
        <xdr:cNvCxnSpPr>
          <a:stCxn id="34" idx="1"/>
        </xdr:cNvCxnSpPr>
      </xdr:nvCxnSpPr>
      <xdr:spPr>
        <a:xfrm flipH="1">
          <a:off x="6362700" y="622190"/>
          <a:ext cx="371475" cy="5886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304165</xdr:colOff>
      <xdr:row>3</xdr:row>
      <xdr:rowOff>203835</xdr:rowOff>
    </xdr:from>
    <xdr:to>
      <xdr:col>3</xdr:col>
      <xdr:colOff>605734</xdr:colOff>
      <xdr:row>4</xdr:row>
      <xdr:rowOff>225724</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6543040" y="1400810"/>
          <a:ext cx="298394" cy="272714"/>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3</xdr:row>
      <xdr:rowOff>46990</xdr:rowOff>
    </xdr:from>
    <xdr:to>
      <xdr:col>5</xdr:col>
      <xdr:colOff>607487</xdr:colOff>
      <xdr:row>4</xdr:row>
      <xdr:rowOff>193508</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flipH="1">
          <a:off x="7114540" y="1250315"/>
          <a:ext cx="951022" cy="39099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5</xdr:row>
      <xdr:rowOff>114300</xdr:rowOff>
    </xdr:from>
    <xdr:to>
      <xdr:col>3</xdr:col>
      <xdr:colOff>609403</xdr:colOff>
      <xdr:row>6</xdr:row>
      <xdr:rowOff>961</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6543040" y="1809750"/>
          <a:ext cx="305238" cy="27718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5</xdr:row>
      <xdr:rowOff>0</xdr:rowOff>
    </xdr:from>
    <xdr:to>
      <xdr:col>5</xdr:col>
      <xdr:colOff>607487</xdr:colOff>
      <xdr:row>6</xdr:row>
      <xdr:rowOff>1378</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flipH="1">
          <a:off x="7114540" y="1695450"/>
          <a:ext cx="951022" cy="3919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6</xdr:row>
      <xdr:rowOff>76835</xdr:rowOff>
    </xdr:from>
    <xdr:to>
      <xdr:col>3</xdr:col>
      <xdr:colOff>609403</xdr:colOff>
      <xdr:row>6</xdr:row>
      <xdr:rowOff>376330</xdr:rowOff>
    </xdr:to>
    <xdr:sp macro="" textlink="">
      <xdr:nvSpPr>
        <xdr:cNvPr id="6" name="円/楕円 5">
          <a:extLst>
            <a:ext uri="{FF2B5EF4-FFF2-40B4-BE49-F238E27FC236}">
              <a16:creationId xmlns:a16="http://schemas.microsoft.com/office/drawing/2014/main" id="{00000000-0008-0000-0400-000006000000}"/>
            </a:ext>
          </a:extLst>
        </xdr:cNvPr>
        <xdr:cNvSpPr/>
      </xdr:nvSpPr>
      <xdr:spPr>
        <a:xfrm>
          <a:off x="6543040" y="2162810"/>
          <a:ext cx="305238" cy="29632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6</xdr:row>
      <xdr:rowOff>0</xdr:rowOff>
    </xdr:from>
    <xdr:to>
      <xdr:col>5</xdr:col>
      <xdr:colOff>607487</xdr:colOff>
      <xdr:row>7</xdr:row>
      <xdr:rowOff>1377</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flipH="1">
          <a:off x="7114540" y="2085975"/>
          <a:ext cx="951022" cy="3919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7</xdr:row>
      <xdr:rowOff>264795</xdr:rowOff>
    </xdr:from>
    <xdr:to>
      <xdr:col>3</xdr:col>
      <xdr:colOff>609403</xdr:colOff>
      <xdr:row>8</xdr:row>
      <xdr:rowOff>5216</xdr:rowOff>
    </xdr:to>
    <xdr:sp macro="" textlink="">
      <xdr:nvSpPr>
        <xdr:cNvPr id="8" name="円/楕円 7">
          <a:extLst>
            <a:ext uri="{FF2B5EF4-FFF2-40B4-BE49-F238E27FC236}">
              <a16:creationId xmlns:a16="http://schemas.microsoft.com/office/drawing/2014/main" id="{00000000-0008-0000-0400-000008000000}"/>
            </a:ext>
          </a:extLst>
        </xdr:cNvPr>
        <xdr:cNvSpPr/>
      </xdr:nvSpPr>
      <xdr:spPr>
        <a:xfrm>
          <a:off x="6543040" y="2741295"/>
          <a:ext cx="305238" cy="33414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7</xdr:row>
      <xdr:rowOff>114300</xdr:rowOff>
    </xdr:from>
    <xdr:to>
      <xdr:col>6</xdr:col>
      <xdr:colOff>3050</xdr:colOff>
      <xdr:row>8</xdr:row>
      <xdr:rowOff>0</xdr:rowOff>
    </xdr:to>
    <xdr:cxnSp macro="">
      <xdr:nvCxnSpPr>
        <xdr:cNvPr id="9" name="直線コネクタ 8">
          <a:extLst>
            <a:ext uri="{FF2B5EF4-FFF2-40B4-BE49-F238E27FC236}">
              <a16:creationId xmlns:a16="http://schemas.microsoft.com/office/drawing/2014/main" id="{00000000-0008-0000-0400-000009000000}"/>
            </a:ext>
          </a:extLst>
        </xdr:cNvPr>
        <xdr:cNvCxnSpPr/>
      </xdr:nvCxnSpPr>
      <xdr:spPr>
        <a:xfrm flipH="1">
          <a:off x="7114540" y="2590800"/>
          <a:ext cx="95618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8</xdr:row>
      <xdr:rowOff>203835</xdr:rowOff>
    </xdr:from>
    <xdr:to>
      <xdr:col>3</xdr:col>
      <xdr:colOff>605734</xdr:colOff>
      <xdr:row>9</xdr:row>
      <xdr:rowOff>203835</xdr:rowOff>
    </xdr:to>
    <xdr:sp macro="" textlink="">
      <xdr:nvSpPr>
        <xdr:cNvPr id="10" name="円/楕円 9">
          <a:extLst>
            <a:ext uri="{FF2B5EF4-FFF2-40B4-BE49-F238E27FC236}">
              <a16:creationId xmlns:a16="http://schemas.microsoft.com/office/drawing/2014/main" id="{00000000-0008-0000-0400-00000A000000}"/>
            </a:ext>
          </a:extLst>
        </xdr:cNvPr>
        <xdr:cNvSpPr/>
      </xdr:nvSpPr>
      <xdr:spPr>
        <a:xfrm>
          <a:off x="6543040" y="3267710"/>
          <a:ext cx="298394" cy="24765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8</xdr:row>
      <xdr:rowOff>46990</xdr:rowOff>
    </xdr:from>
    <xdr:to>
      <xdr:col>6</xdr:col>
      <xdr:colOff>3050</xdr:colOff>
      <xdr:row>9</xdr:row>
      <xdr:rowOff>193508</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flipH="1">
          <a:off x="7114540" y="3117215"/>
          <a:ext cx="956185" cy="39099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10</xdr:row>
      <xdr:rowOff>114300</xdr:rowOff>
    </xdr:from>
    <xdr:to>
      <xdr:col>3</xdr:col>
      <xdr:colOff>609403</xdr:colOff>
      <xdr:row>11</xdr:row>
      <xdr:rowOff>961</xdr:rowOff>
    </xdr:to>
    <xdr:sp macro="" textlink="">
      <xdr:nvSpPr>
        <xdr:cNvPr id="12" name="円/楕円 11">
          <a:extLst>
            <a:ext uri="{FF2B5EF4-FFF2-40B4-BE49-F238E27FC236}">
              <a16:creationId xmlns:a16="http://schemas.microsoft.com/office/drawing/2014/main" id="{00000000-0008-0000-0400-00000C000000}"/>
            </a:ext>
          </a:extLst>
        </xdr:cNvPr>
        <xdr:cNvSpPr/>
      </xdr:nvSpPr>
      <xdr:spPr>
        <a:xfrm>
          <a:off x="6543040" y="3676650"/>
          <a:ext cx="305238" cy="27718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10</xdr:row>
      <xdr:rowOff>0</xdr:rowOff>
    </xdr:from>
    <xdr:to>
      <xdr:col>5</xdr:col>
      <xdr:colOff>607487</xdr:colOff>
      <xdr:row>11</xdr:row>
      <xdr:rowOff>1378</xdr:rowOff>
    </xdr:to>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flipH="1">
          <a:off x="7114540" y="3562350"/>
          <a:ext cx="951022" cy="3919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11</xdr:row>
      <xdr:rowOff>104775</xdr:rowOff>
    </xdr:from>
    <xdr:to>
      <xdr:col>3</xdr:col>
      <xdr:colOff>609403</xdr:colOff>
      <xdr:row>12</xdr:row>
      <xdr:rowOff>2264</xdr:rowOff>
    </xdr:to>
    <xdr:sp macro="" textlink="">
      <xdr:nvSpPr>
        <xdr:cNvPr id="14" name="円/楕円 13">
          <a:extLst>
            <a:ext uri="{FF2B5EF4-FFF2-40B4-BE49-F238E27FC236}">
              <a16:creationId xmlns:a16="http://schemas.microsoft.com/office/drawing/2014/main" id="{00000000-0008-0000-0400-00000E000000}"/>
            </a:ext>
          </a:extLst>
        </xdr:cNvPr>
        <xdr:cNvSpPr/>
      </xdr:nvSpPr>
      <xdr:spPr>
        <a:xfrm>
          <a:off x="6543040" y="4054475"/>
          <a:ext cx="305238" cy="291189"/>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11</xdr:row>
      <xdr:rowOff>6985</xdr:rowOff>
    </xdr:from>
    <xdr:to>
      <xdr:col>5</xdr:col>
      <xdr:colOff>607487</xdr:colOff>
      <xdr:row>11</xdr:row>
      <xdr:rowOff>376620</xdr:rowOff>
    </xdr:to>
    <xdr:cxnSp macro="">
      <xdr:nvCxnSpPr>
        <xdr:cNvPr id="15" name="直線コネクタ 14">
          <a:extLst>
            <a:ext uri="{FF2B5EF4-FFF2-40B4-BE49-F238E27FC236}">
              <a16:creationId xmlns:a16="http://schemas.microsoft.com/office/drawing/2014/main" id="{00000000-0008-0000-0400-00000F000000}"/>
            </a:ext>
          </a:extLst>
        </xdr:cNvPr>
        <xdr:cNvCxnSpPr/>
      </xdr:nvCxnSpPr>
      <xdr:spPr>
        <a:xfrm flipH="1">
          <a:off x="7114540" y="3963035"/>
          <a:ext cx="951022" cy="3632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12</xdr:row>
      <xdr:rowOff>114300</xdr:rowOff>
    </xdr:from>
    <xdr:to>
      <xdr:col>3</xdr:col>
      <xdr:colOff>609403</xdr:colOff>
      <xdr:row>13</xdr:row>
      <xdr:rowOff>961</xdr:rowOff>
    </xdr:to>
    <xdr:sp macro="" textlink="">
      <xdr:nvSpPr>
        <xdr:cNvPr id="16" name="円/楕円 15">
          <a:extLst>
            <a:ext uri="{FF2B5EF4-FFF2-40B4-BE49-F238E27FC236}">
              <a16:creationId xmlns:a16="http://schemas.microsoft.com/office/drawing/2014/main" id="{00000000-0008-0000-0400-000010000000}"/>
            </a:ext>
          </a:extLst>
        </xdr:cNvPr>
        <xdr:cNvSpPr/>
      </xdr:nvSpPr>
      <xdr:spPr>
        <a:xfrm>
          <a:off x="6543040" y="4457700"/>
          <a:ext cx="305238" cy="27718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11</xdr:row>
      <xdr:rowOff>373380</xdr:rowOff>
    </xdr:from>
    <xdr:to>
      <xdr:col>5</xdr:col>
      <xdr:colOff>607487</xdr:colOff>
      <xdr:row>13</xdr:row>
      <xdr:rowOff>11154</xdr:rowOff>
    </xdr:to>
    <xdr:cxnSp macro="">
      <xdr:nvCxnSpPr>
        <xdr:cNvPr id="17" name="直線コネクタ 16">
          <a:extLst>
            <a:ext uri="{FF2B5EF4-FFF2-40B4-BE49-F238E27FC236}">
              <a16:creationId xmlns:a16="http://schemas.microsoft.com/office/drawing/2014/main" id="{00000000-0008-0000-0400-000011000000}"/>
            </a:ext>
          </a:extLst>
        </xdr:cNvPr>
        <xdr:cNvCxnSpPr/>
      </xdr:nvCxnSpPr>
      <xdr:spPr>
        <a:xfrm flipH="1">
          <a:off x="7114540" y="4323080"/>
          <a:ext cx="951022" cy="4188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13</xdr:row>
      <xdr:rowOff>228600</xdr:rowOff>
    </xdr:from>
    <xdr:to>
      <xdr:col>3</xdr:col>
      <xdr:colOff>605734</xdr:colOff>
      <xdr:row>14</xdr:row>
      <xdr:rowOff>228600</xdr:rowOff>
    </xdr:to>
    <xdr:sp macro="" textlink="">
      <xdr:nvSpPr>
        <xdr:cNvPr id="18" name="円/楕円 17">
          <a:extLst>
            <a:ext uri="{FF2B5EF4-FFF2-40B4-BE49-F238E27FC236}">
              <a16:creationId xmlns:a16="http://schemas.microsoft.com/office/drawing/2014/main" id="{00000000-0008-0000-0400-000012000000}"/>
            </a:ext>
          </a:extLst>
        </xdr:cNvPr>
        <xdr:cNvSpPr/>
      </xdr:nvSpPr>
      <xdr:spPr>
        <a:xfrm>
          <a:off x="6543040" y="4962525"/>
          <a:ext cx="298394" cy="24765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13</xdr:row>
      <xdr:rowOff>76835</xdr:rowOff>
    </xdr:from>
    <xdr:to>
      <xdr:col>6</xdr:col>
      <xdr:colOff>3050</xdr:colOff>
      <xdr:row>14</xdr:row>
      <xdr:rowOff>230000</xdr:rowOff>
    </xdr:to>
    <xdr:cxnSp macro="">
      <xdr:nvCxnSpPr>
        <xdr:cNvPr id="19" name="直線コネクタ 18">
          <a:extLst>
            <a:ext uri="{FF2B5EF4-FFF2-40B4-BE49-F238E27FC236}">
              <a16:creationId xmlns:a16="http://schemas.microsoft.com/office/drawing/2014/main" id="{00000000-0008-0000-0400-000013000000}"/>
            </a:ext>
          </a:extLst>
        </xdr:cNvPr>
        <xdr:cNvCxnSpPr/>
      </xdr:nvCxnSpPr>
      <xdr:spPr>
        <a:xfrm flipH="1">
          <a:off x="7114540" y="4810760"/>
          <a:ext cx="956185" cy="4008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15</xdr:row>
      <xdr:rowOff>104775</xdr:rowOff>
    </xdr:from>
    <xdr:to>
      <xdr:col>3</xdr:col>
      <xdr:colOff>609403</xdr:colOff>
      <xdr:row>16</xdr:row>
      <xdr:rowOff>2264</xdr:rowOff>
    </xdr:to>
    <xdr:sp macro="" textlink="">
      <xdr:nvSpPr>
        <xdr:cNvPr id="20" name="円/楕円 19">
          <a:extLst>
            <a:ext uri="{FF2B5EF4-FFF2-40B4-BE49-F238E27FC236}">
              <a16:creationId xmlns:a16="http://schemas.microsoft.com/office/drawing/2014/main" id="{00000000-0008-0000-0400-000014000000}"/>
            </a:ext>
          </a:extLst>
        </xdr:cNvPr>
        <xdr:cNvSpPr/>
      </xdr:nvSpPr>
      <xdr:spPr>
        <a:xfrm>
          <a:off x="6543040" y="5330825"/>
          <a:ext cx="305238" cy="291189"/>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15</xdr:row>
      <xdr:rowOff>0</xdr:rowOff>
    </xdr:from>
    <xdr:to>
      <xdr:col>6</xdr:col>
      <xdr:colOff>3050</xdr:colOff>
      <xdr:row>16</xdr:row>
      <xdr:rowOff>12925</xdr:rowOff>
    </xdr:to>
    <xdr:cxnSp macro="">
      <xdr:nvCxnSpPr>
        <xdr:cNvPr id="21" name="直線コネクタ 20">
          <a:extLst>
            <a:ext uri="{FF2B5EF4-FFF2-40B4-BE49-F238E27FC236}">
              <a16:creationId xmlns:a16="http://schemas.microsoft.com/office/drawing/2014/main" id="{00000000-0008-0000-0400-000015000000}"/>
            </a:ext>
          </a:extLst>
        </xdr:cNvPr>
        <xdr:cNvCxnSpPr/>
      </xdr:nvCxnSpPr>
      <xdr:spPr>
        <a:xfrm flipH="1">
          <a:off x="7114540" y="5229225"/>
          <a:ext cx="956185" cy="400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17</xdr:row>
      <xdr:rowOff>36195</xdr:rowOff>
    </xdr:from>
    <xdr:to>
      <xdr:col>3</xdr:col>
      <xdr:colOff>605734</xdr:colOff>
      <xdr:row>18</xdr:row>
      <xdr:rowOff>77215</xdr:rowOff>
    </xdr:to>
    <xdr:sp macro="" textlink="">
      <xdr:nvSpPr>
        <xdr:cNvPr id="22" name="円/楕円 21">
          <a:extLst>
            <a:ext uri="{FF2B5EF4-FFF2-40B4-BE49-F238E27FC236}">
              <a16:creationId xmlns:a16="http://schemas.microsoft.com/office/drawing/2014/main" id="{00000000-0008-0000-0400-000016000000}"/>
            </a:ext>
          </a:extLst>
        </xdr:cNvPr>
        <xdr:cNvSpPr/>
      </xdr:nvSpPr>
      <xdr:spPr>
        <a:xfrm>
          <a:off x="6543040" y="5884545"/>
          <a:ext cx="298394" cy="26962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211456</xdr:colOff>
      <xdr:row>16</xdr:row>
      <xdr:rowOff>76835</xdr:rowOff>
    </xdr:from>
    <xdr:to>
      <xdr:col>6</xdr:col>
      <xdr:colOff>2916</xdr:colOff>
      <xdr:row>19</xdr:row>
      <xdr:rowOff>45</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flipH="1">
          <a:off x="7059931" y="5696585"/>
          <a:ext cx="1010660" cy="609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19</xdr:row>
      <xdr:rowOff>76835</xdr:rowOff>
    </xdr:from>
    <xdr:to>
      <xdr:col>3</xdr:col>
      <xdr:colOff>609403</xdr:colOff>
      <xdr:row>20</xdr:row>
      <xdr:rowOff>200</xdr:rowOff>
    </xdr:to>
    <xdr:sp macro="" textlink="">
      <xdr:nvSpPr>
        <xdr:cNvPr id="24" name="円/楕円 23">
          <a:extLst>
            <a:ext uri="{FF2B5EF4-FFF2-40B4-BE49-F238E27FC236}">
              <a16:creationId xmlns:a16="http://schemas.microsoft.com/office/drawing/2014/main" id="{00000000-0008-0000-0400-000018000000}"/>
            </a:ext>
          </a:extLst>
        </xdr:cNvPr>
        <xdr:cNvSpPr/>
      </xdr:nvSpPr>
      <xdr:spPr>
        <a:xfrm>
          <a:off x="6543040" y="6382385"/>
          <a:ext cx="305238" cy="31389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19</xdr:row>
      <xdr:rowOff>0</xdr:rowOff>
    </xdr:from>
    <xdr:to>
      <xdr:col>5</xdr:col>
      <xdr:colOff>607487</xdr:colOff>
      <xdr:row>20</xdr:row>
      <xdr:rowOff>0</xdr:rowOff>
    </xdr:to>
    <xdr:cxnSp macro="">
      <xdr:nvCxnSpPr>
        <xdr:cNvPr id="25" name="直線コネクタ 24">
          <a:extLst>
            <a:ext uri="{FF2B5EF4-FFF2-40B4-BE49-F238E27FC236}">
              <a16:creationId xmlns:a16="http://schemas.microsoft.com/office/drawing/2014/main" id="{00000000-0008-0000-0400-000019000000}"/>
            </a:ext>
          </a:extLst>
        </xdr:cNvPr>
        <xdr:cNvCxnSpPr/>
      </xdr:nvCxnSpPr>
      <xdr:spPr>
        <a:xfrm flipH="1">
          <a:off x="7114540" y="6305550"/>
          <a:ext cx="951022" cy="390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20</xdr:row>
      <xdr:rowOff>76835</xdr:rowOff>
    </xdr:from>
    <xdr:to>
      <xdr:col>3</xdr:col>
      <xdr:colOff>609403</xdr:colOff>
      <xdr:row>20</xdr:row>
      <xdr:rowOff>376330</xdr:rowOff>
    </xdr:to>
    <xdr:sp macro="" textlink="">
      <xdr:nvSpPr>
        <xdr:cNvPr id="26" name="円/楕円 25">
          <a:extLst>
            <a:ext uri="{FF2B5EF4-FFF2-40B4-BE49-F238E27FC236}">
              <a16:creationId xmlns:a16="http://schemas.microsoft.com/office/drawing/2014/main" id="{00000000-0008-0000-0400-00001A000000}"/>
            </a:ext>
          </a:extLst>
        </xdr:cNvPr>
        <xdr:cNvSpPr/>
      </xdr:nvSpPr>
      <xdr:spPr>
        <a:xfrm>
          <a:off x="6543040" y="6772910"/>
          <a:ext cx="305238" cy="29632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241300</xdr:colOff>
      <xdr:row>20</xdr:row>
      <xdr:rowOff>0</xdr:rowOff>
    </xdr:from>
    <xdr:to>
      <xdr:col>5</xdr:col>
      <xdr:colOff>609358</xdr:colOff>
      <xdr:row>21</xdr:row>
      <xdr:rowOff>1377</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flipH="1">
          <a:off x="7086600" y="6696075"/>
          <a:ext cx="980833" cy="3919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21</xdr:row>
      <xdr:rowOff>170815</xdr:rowOff>
    </xdr:from>
    <xdr:to>
      <xdr:col>3</xdr:col>
      <xdr:colOff>609403</xdr:colOff>
      <xdr:row>22</xdr:row>
      <xdr:rowOff>647</xdr:rowOff>
    </xdr:to>
    <xdr:sp macro="" textlink="">
      <xdr:nvSpPr>
        <xdr:cNvPr id="28" name="円/楕円 27">
          <a:extLst>
            <a:ext uri="{FF2B5EF4-FFF2-40B4-BE49-F238E27FC236}">
              <a16:creationId xmlns:a16="http://schemas.microsoft.com/office/drawing/2014/main" id="{00000000-0008-0000-0400-00001C000000}"/>
            </a:ext>
          </a:extLst>
        </xdr:cNvPr>
        <xdr:cNvSpPr/>
      </xdr:nvSpPr>
      <xdr:spPr>
        <a:xfrm>
          <a:off x="6543040" y="7257415"/>
          <a:ext cx="305238" cy="220357"/>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241300</xdr:colOff>
      <xdr:row>21</xdr:row>
      <xdr:rowOff>36195</xdr:rowOff>
    </xdr:from>
    <xdr:to>
      <xdr:col>5</xdr:col>
      <xdr:colOff>609358</xdr:colOff>
      <xdr:row>22</xdr:row>
      <xdr:rowOff>6887</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flipH="1">
          <a:off x="7086600" y="7122795"/>
          <a:ext cx="980833" cy="3643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22</xdr:row>
      <xdr:rowOff>128270</xdr:rowOff>
    </xdr:from>
    <xdr:to>
      <xdr:col>3</xdr:col>
      <xdr:colOff>609403</xdr:colOff>
      <xdr:row>22</xdr:row>
      <xdr:rowOff>377494</xdr:rowOff>
    </xdr:to>
    <xdr:sp macro="" textlink="">
      <xdr:nvSpPr>
        <xdr:cNvPr id="30" name="円/楕円 29">
          <a:extLst>
            <a:ext uri="{FF2B5EF4-FFF2-40B4-BE49-F238E27FC236}">
              <a16:creationId xmlns:a16="http://schemas.microsoft.com/office/drawing/2014/main" id="{00000000-0008-0000-0400-00001E000000}"/>
            </a:ext>
          </a:extLst>
        </xdr:cNvPr>
        <xdr:cNvSpPr/>
      </xdr:nvSpPr>
      <xdr:spPr>
        <a:xfrm>
          <a:off x="6543040" y="7602220"/>
          <a:ext cx="305238" cy="249224"/>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22</xdr:row>
      <xdr:rowOff>1270</xdr:rowOff>
    </xdr:from>
    <xdr:to>
      <xdr:col>5</xdr:col>
      <xdr:colOff>607487</xdr:colOff>
      <xdr:row>23</xdr:row>
      <xdr:rowOff>3071</xdr:rowOff>
    </xdr:to>
    <xdr:cxnSp macro="">
      <xdr:nvCxnSpPr>
        <xdr:cNvPr id="31" name="直線コネクタ 30">
          <a:extLst>
            <a:ext uri="{FF2B5EF4-FFF2-40B4-BE49-F238E27FC236}">
              <a16:creationId xmlns:a16="http://schemas.microsoft.com/office/drawing/2014/main" id="{00000000-0008-0000-0400-00001F000000}"/>
            </a:ext>
          </a:extLst>
        </xdr:cNvPr>
        <xdr:cNvCxnSpPr/>
      </xdr:nvCxnSpPr>
      <xdr:spPr>
        <a:xfrm flipH="1">
          <a:off x="7114540" y="7478395"/>
          <a:ext cx="951022" cy="3923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23</xdr:row>
      <xdr:rowOff>134620</xdr:rowOff>
    </xdr:from>
    <xdr:to>
      <xdr:col>3</xdr:col>
      <xdr:colOff>609403</xdr:colOff>
      <xdr:row>23</xdr:row>
      <xdr:rowOff>383844</xdr:rowOff>
    </xdr:to>
    <xdr:sp macro="" textlink="">
      <xdr:nvSpPr>
        <xdr:cNvPr id="32" name="円/楕円 31">
          <a:extLst>
            <a:ext uri="{FF2B5EF4-FFF2-40B4-BE49-F238E27FC236}">
              <a16:creationId xmlns:a16="http://schemas.microsoft.com/office/drawing/2014/main" id="{00000000-0008-0000-0400-000020000000}"/>
            </a:ext>
          </a:extLst>
        </xdr:cNvPr>
        <xdr:cNvSpPr/>
      </xdr:nvSpPr>
      <xdr:spPr>
        <a:xfrm>
          <a:off x="6543040" y="8002270"/>
          <a:ext cx="305238" cy="249224"/>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241300</xdr:colOff>
      <xdr:row>23</xdr:row>
      <xdr:rowOff>1270</xdr:rowOff>
    </xdr:from>
    <xdr:to>
      <xdr:col>5</xdr:col>
      <xdr:colOff>609358</xdr:colOff>
      <xdr:row>24</xdr:row>
      <xdr:rowOff>0</xdr:rowOff>
    </xdr:to>
    <xdr:cxnSp macro="">
      <xdr:nvCxnSpPr>
        <xdr:cNvPr id="33" name="直線コネクタ 32">
          <a:extLst>
            <a:ext uri="{FF2B5EF4-FFF2-40B4-BE49-F238E27FC236}">
              <a16:creationId xmlns:a16="http://schemas.microsoft.com/office/drawing/2014/main" id="{00000000-0008-0000-0400-000021000000}"/>
            </a:ext>
          </a:extLst>
        </xdr:cNvPr>
        <xdr:cNvCxnSpPr/>
      </xdr:nvCxnSpPr>
      <xdr:spPr>
        <a:xfrm flipH="1">
          <a:off x="7086600" y="7868920"/>
          <a:ext cx="980833" cy="39064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28</xdr:row>
      <xdr:rowOff>0</xdr:rowOff>
    </xdr:from>
    <xdr:to>
      <xdr:col>3</xdr:col>
      <xdr:colOff>609403</xdr:colOff>
      <xdr:row>28</xdr:row>
      <xdr:rowOff>0</xdr:rowOff>
    </xdr:to>
    <xdr:sp macro="" textlink="">
      <xdr:nvSpPr>
        <xdr:cNvPr id="36" name="円/楕円 35">
          <a:extLst>
            <a:ext uri="{FF2B5EF4-FFF2-40B4-BE49-F238E27FC236}">
              <a16:creationId xmlns:a16="http://schemas.microsoft.com/office/drawing/2014/main" id="{00000000-0008-0000-0400-000024000000}"/>
            </a:ext>
          </a:extLst>
        </xdr:cNvPr>
        <xdr:cNvSpPr/>
      </xdr:nvSpPr>
      <xdr:spPr>
        <a:xfrm>
          <a:off x="6543040" y="8999220"/>
          <a:ext cx="305238" cy="261412"/>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28</xdr:row>
      <xdr:rowOff>0</xdr:rowOff>
    </xdr:from>
    <xdr:to>
      <xdr:col>6</xdr:col>
      <xdr:colOff>3050</xdr:colOff>
      <xdr:row>28</xdr:row>
      <xdr:rowOff>809</xdr:rowOff>
    </xdr:to>
    <xdr:cxnSp macro="">
      <xdr:nvCxnSpPr>
        <xdr:cNvPr id="37" name="直線コネクタ 36">
          <a:extLst>
            <a:ext uri="{FF2B5EF4-FFF2-40B4-BE49-F238E27FC236}">
              <a16:creationId xmlns:a16="http://schemas.microsoft.com/office/drawing/2014/main" id="{00000000-0008-0000-0400-000025000000}"/>
            </a:ext>
          </a:extLst>
        </xdr:cNvPr>
        <xdr:cNvCxnSpPr/>
      </xdr:nvCxnSpPr>
      <xdr:spPr>
        <a:xfrm flipH="1">
          <a:off x="7114540" y="8836025"/>
          <a:ext cx="956185" cy="43260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469900</xdr:colOff>
      <xdr:row>0</xdr:row>
      <xdr:rowOff>340360</xdr:rowOff>
    </xdr:from>
    <xdr:to>
      <xdr:col>6</xdr:col>
      <xdr:colOff>506077</xdr:colOff>
      <xdr:row>3</xdr:row>
      <xdr:rowOff>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6705600" y="340360"/>
          <a:ext cx="1864977" cy="74599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回答欄を丸で囲んでください。</a:t>
          </a:r>
          <a:endParaRPr kumimoji="1" lang="en-US" altLang="ja-JP" sz="1100"/>
        </a:p>
        <a:p>
          <a:pPr algn="l"/>
          <a:r>
            <a:rPr kumimoji="1" lang="ja-JP" altLang="en-US" sz="1100"/>
            <a:t>該当しないところは，斜線を</a:t>
          </a:r>
          <a:endParaRPr kumimoji="1" lang="en-US" altLang="ja-JP" sz="1100"/>
        </a:p>
        <a:p>
          <a:pPr algn="l"/>
          <a:r>
            <a:rPr kumimoji="1" lang="ja-JP" altLang="en-US" sz="1100"/>
            <a:t>引いてください。</a:t>
          </a:r>
        </a:p>
      </xdr:txBody>
    </xdr:sp>
    <xdr:clientData/>
  </xdr:twoCellAnchor>
  <xdr:twoCellAnchor>
    <xdr:from>
      <xdr:col>3</xdr:col>
      <xdr:colOff>31115</xdr:colOff>
      <xdr:row>2</xdr:row>
      <xdr:rowOff>55135</xdr:rowOff>
    </xdr:from>
    <xdr:to>
      <xdr:col>3</xdr:col>
      <xdr:colOff>470612</xdr:colOff>
      <xdr:row>3</xdr:row>
      <xdr:rowOff>0</xdr:rowOff>
    </xdr:to>
    <xdr:cxnSp macro="">
      <xdr:nvCxnSpPr>
        <xdr:cNvPr id="39" name="直線矢印コネクタ 38">
          <a:extLst>
            <a:ext uri="{FF2B5EF4-FFF2-40B4-BE49-F238E27FC236}">
              <a16:creationId xmlns:a16="http://schemas.microsoft.com/office/drawing/2014/main" id="{00000000-0008-0000-0400-000027000000}"/>
            </a:ext>
          </a:extLst>
        </xdr:cNvPr>
        <xdr:cNvCxnSpPr>
          <a:stCxn id="38" idx="1"/>
        </xdr:cNvCxnSpPr>
      </xdr:nvCxnSpPr>
      <xdr:spPr>
        <a:xfrm flipH="1">
          <a:off x="6266815" y="683785"/>
          <a:ext cx="439497" cy="513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266065</xdr:colOff>
      <xdr:row>24</xdr:row>
      <xdr:rowOff>225425</xdr:rowOff>
    </xdr:from>
    <xdr:to>
      <xdr:col>3</xdr:col>
      <xdr:colOff>607837</xdr:colOff>
      <xdr:row>25</xdr:row>
      <xdr:rowOff>247459</xdr:rowOff>
    </xdr:to>
    <xdr:sp macro="" textlink="">
      <xdr:nvSpPr>
        <xdr:cNvPr id="40" name="円/楕円 1">
          <a:extLst>
            <a:ext uri="{FF2B5EF4-FFF2-40B4-BE49-F238E27FC236}">
              <a16:creationId xmlns:a16="http://schemas.microsoft.com/office/drawing/2014/main" id="{00000000-0008-0000-0400-000028000000}"/>
            </a:ext>
          </a:extLst>
        </xdr:cNvPr>
        <xdr:cNvSpPr/>
      </xdr:nvSpPr>
      <xdr:spPr>
        <a:xfrm>
          <a:off x="6504940" y="1425575"/>
          <a:ext cx="341772" cy="269684"/>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211456</xdr:colOff>
      <xdr:row>24</xdr:row>
      <xdr:rowOff>36195</xdr:rowOff>
    </xdr:from>
    <xdr:to>
      <xdr:col>6</xdr:col>
      <xdr:colOff>2916</xdr:colOff>
      <xdr:row>26</xdr:row>
      <xdr:rowOff>16</xdr:rowOff>
    </xdr:to>
    <xdr:cxnSp macro="">
      <xdr:nvCxnSpPr>
        <xdr:cNvPr id="41" name="直線コネクタ 40">
          <a:extLst>
            <a:ext uri="{FF2B5EF4-FFF2-40B4-BE49-F238E27FC236}">
              <a16:creationId xmlns:a16="http://schemas.microsoft.com/office/drawing/2014/main" id="{00000000-0008-0000-0400-000029000000}"/>
            </a:ext>
          </a:extLst>
        </xdr:cNvPr>
        <xdr:cNvCxnSpPr/>
      </xdr:nvCxnSpPr>
      <xdr:spPr>
        <a:xfrm flipH="1">
          <a:off x="7107556" y="1236345"/>
          <a:ext cx="1105910" cy="4591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266065</xdr:colOff>
      <xdr:row>27</xdr:row>
      <xdr:rowOff>1270</xdr:rowOff>
    </xdr:from>
    <xdr:to>
      <xdr:col>3</xdr:col>
      <xdr:colOff>607837</xdr:colOff>
      <xdr:row>28</xdr:row>
      <xdr:rowOff>1270</xdr:rowOff>
    </xdr:to>
    <xdr:sp macro="" textlink="">
      <xdr:nvSpPr>
        <xdr:cNvPr id="42" name="円/楕円 3">
          <a:extLst>
            <a:ext uri="{FF2B5EF4-FFF2-40B4-BE49-F238E27FC236}">
              <a16:creationId xmlns:a16="http://schemas.microsoft.com/office/drawing/2014/main" id="{00000000-0008-0000-0400-00002A000000}"/>
            </a:ext>
          </a:extLst>
        </xdr:cNvPr>
        <xdr:cNvSpPr/>
      </xdr:nvSpPr>
      <xdr:spPr>
        <a:xfrm>
          <a:off x="6504940" y="1944370"/>
          <a:ext cx="341772" cy="24765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211456</xdr:colOff>
      <xdr:row>26</xdr:row>
      <xdr:rowOff>36195</xdr:rowOff>
    </xdr:from>
    <xdr:to>
      <xdr:col>6</xdr:col>
      <xdr:colOff>2916</xdr:colOff>
      <xdr:row>28</xdr:row>
      <xdr:rowOff>1397</xdr:rowOff>
    </xdr:to>
    <xdr:cxnSp macro="">
      <xdr:nvCxnSpPr>
        <xdr:cNvPr id="43" name="直線コネクタ 42">
          <a:extLst>
            <a:ext uri="{FF2B5EF4-FFF2-40B4-BE49-F238E27FC236}">
              <a16:creationId xmlns:a16="http://schemas.microsoft.com/office/drawing/2014/main" id="{00000000-0008-0000-0400-00002B000000}"/>
            </a:ext>
          </a:extLst>
        </xdr:cNvPr>
        <xdr:cNvCxnSpPr/>
      </xdr:nvCxnSpPr>
      <xdr:spPr>
        <a:xfrm flipH="1">
          <a:off x="7107556" y="1731645"/>
          <a:ext cx="1105910" cy="4605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319515</xdr:colOff>
      <xdr:row>4</xdr:row>
      <xdr:rowOff>174542</xdr:rowOff>
    </xdr:from>
    <xdr:to>
      <xdr:col>16</xdr:col>
      <xdr:colOff>348878</xdr:colOff>
      <xdr:row>11</xdr:row>
      <xdr:rowOff>127078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669515" y="898442"/>
          <a:ext cx="1921663" cy="113998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黄色のセル（面積と浸透施設設置個数）を入力すると</a:t>
          </a:r>
          <a:endParaRPr kumimoji="1" lang="en-US" altLang="ja-JP" sz="1100"/>
        </a:p>
        <a:p>
          <a:pPr algn="l">
            <a:lnSpc>
              <a:spcPts val="1300"/>
            </a:lnSpc>
          </a:pPr>
          <a:r>
            <a:rPr kumimoji="1" lang="ja-JP" altLang="en-US" sz="1100"/>
            <a:t>基準に満たしているかの</a:t>
          </a:r>
          <a:endParaRPr kumimoji="1" lang="en-US" altLang="ja-JP" sz="1100"/>
        </a:p>
        <a:p>
          <a:pPr algn="l"/>
          <a:r>
            <a:rPr kumimoji="1" lang="ja-JP" altLang="en-US" sz="1100"/>
            <a:t>判定が最下部に自動で</a:t>
          </a:r>
          <a:endParaRPr kumimoji="1" lang="en-US" altLang="ja-JP" sz="1100"/>
        </a:p>
        <a:p>
          <a:pPr algn="l">
            <a:lnSpc>
              <a:spcPts val="1300"/>
            </a:lnSpc>
          </a:pPr>
          <a:r>
            <a:rPr kumimoji="1" lang="ja-JP" altLang="en-US" sz="1100"/>
            <a:t>表示されます。</a:t>
          </a:r>
        </a:p>
      </xdr:txBody>
    </xdr:sp>
    <xdr:clientData/>
  </xdr:twoCellAnchor>
  <xdr:twoCellAnchor>
    <xdr:from>
      <xdr:col>13</xdr:col>
      <xdr:colOff>319515</xdr:colOff>
      <xdr:row>4</xdr:row>
      <xdr:rowOff>174542</xdr:rowOff>
    </xdr:from>
    <xdr:to>
      <xdr:col>16</xdr:col>
      <xdr:colOff>348878</xdr:colOff>
      <xdr:row>11</xdr:row>
      <xdr:rowOff>127078</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669515" y="898442"/>
          <a:ext cx="1921663" cy="113998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黄色のセル（面積と浸透施設設置個数）を入力すると</a:t>
          </a:r>
          <a:endParaRPr kumimoji="1" lang="en-US" altLang="ja-JP" sz="1100"/>
        </a:p>
        <a:p>
          <a:pPr algn="l">
            <a:lnSpc>
              <a:spcPts val="1300"/>
            </a:lnSpc>
          </a:pPr>
          <a:r>
            <a:rPr kumimoji="1" lang="ja-JP" altLang="en-US" sz="1100"/>
            <a:t>基準に満たしているかの</a:t>
          </a:r>
          <a:endParaRPr kumimoji="1" lang="en-US" altLang="ja-JP" sz="1100"/>
        </a:p>
        <a:p>
          <a:pPr algn="l"/>
          <a:r>
            <a:rPr kumimoji="1" lang="ja-JP" altLang="en-US" sz="1100"/>
            <a:t>判定が最下部に自動で</a:t>
          </a:r>
          <a:endParaRPr kumimoji="1" lang="en-US" altLang="ja-JP" sz="1100"/>
        </a:p>
        <a:p>
          <a:pPr algn="l">
            <a:lnSpc>
              <a:spcPts val="1300"/>
            </a:lnSpc>
          </a:pPr>
          <a:r>
            <a:rPr kumimoji="1" lang="ja-JP" altLang="en-US" sz="1100"/>
            <a:t>表示されます。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C37"/>
  <sheetViews>
    <sheetView tabSelected="1" view="pageBreakPreview" topLeftCell="A4" zoomScaleNormal="100" zoomScaleSheetLayoutView="100" workbookViewId="0">
      <selection activeCell="B16" sqref="B16"/>
    </sheetView>
  </sheetViews>
  <sheetFormatPr defaultRowHeight="13" x14ac:dyDescent="0.55000000000000004"/>
  <cols>
    <col min="1" max="1" width="5.9140625" style="2" customWidth="1"/>
    <col min="2" max="2" width="35.83203125" style="2" customWidth="1"/>
    <col min="3" max="3" width="35.5" style="2" customWidth="1"/>
    <col min="4" max="256" width="8.6640625" style="2"/>
    <col min="257" max="257" width="5.9140625" style="2" customWidth="1"/>
    <col min="258" max="258" width="35.83203125" style="2" customWidth="1"/>
    <col min="259" max="259" width="32.33203125" style="2" customWidth="1"/>
    <col min="260" max="512" width="8.6640625" style="2"/>
    <col min="513" max="513" width="5.9140625" style="2" customWidth="1"/>
    <col min="514" max="514" width="35.83203125" style="2" customWidth="1"/>
    <col min="515" max="515" width="32.33203125" style="2" customWidth="1"/>
    <col min="516" max="768" width="8.6640625" style="2"/>
    <col min="769" max="769" width="5.9140625" style="2" customWidth="1"/>
    <col min="770" max="770" width="35.83203125" style="2" customWidth="1"/>
    <col min="771" max="771" width="32.33203125" style="2" customWidth="1"/>
    <col min="772" max="1024" width="8.6640625" style="2"/>
    <col min="1025" max="1025" width="5.9140625" style="2" customWidth="1"/>
    <col min="1026" max="1026" width="35.83203125" style="2" customWidth="1"/>
    <col min="1027" max="1027" width="32.33203125" style="2" customWidth="1"/>
    <col min="1028" max="1280" width="8.6640625" style="2"/>
    <col min="1281" max="1281" width="5.9140625" style="2" customWidth="1"/>
    <col min="1282" max="1282" width="35.83203125" style="2" customWidth="1"/>
    <col min="1283" max="1283" width="32.33203125" style="2" customWidth="1"/>
    <col min="1284" max="1536" width="8.6640625" style="2"/>
    <col min="1537" max="1537" width="5.9140625" style="2" customWidth="1"/>
    <col min="1538" max="1538" width="35.83203125" style="2" customWidth="1"/>
    <col min="1539" max="1539" width="32.33203125" style="2" customWidth="1"/>
    <col min="1540" max="1792" width="8.6640625" style="2"/>
    <col min="1793" max="1793" width="5.9140625" style="2" customWidth="1"/>
    <col min="1794" max="1794" width="35.83203125" style="2" customWidth="1"/>
    <col min="1795" max="1795" width="32.33203125" style="2" customWidth="1"/>
    <col min="1796" max="2048" width="8.6640625" style="2"/>
    <col min="2049" max="2049" width="5.9140625" style="2" customWidth="1"/>
    <col min="2050" max="2050" width="35.83203125" style="2" customWidth="1"/>
    <col min="2051" max="2051" width="32.33203125" style="2" customWidth="1"/>
    <col min="2052" max="2304" width="8.6640625" style="2"/>
    <col min="2305" max="2305" width="5.9140625" style="2" customWidth="1"/>
    <col min="2306" max="2306" width="35.83203125" style="2" customWidth="1"/>
    <col min="2307" max="2307" width="32.33203125" style="2" customWidth="1"/>
    <col min="2308" max="2560" width="8.6640625" style="2"/>
    <col min="2561" max="2561" width="5.9140625" style="2" customWidth="1"/>
    <col min="2562" max="2562" width="35.83203125" style="2" customWidth="1"/>
    <col min="2563" max="2563" width="32.33203125" style="2" customWidth="1"/>
    <col min="2564" max="2816" width="8.6640625" style="2"/>
    <col min="2817" max="2817" width="5.9140625" style="2" customWidth="1"/>
    <col min="2818" max="2818" width="35.83203125" style="2" customWidth="1"/>
    <col min="2819" max="2819" width="32.33203125" style="2" customWidth="1"/>
    <col min="2820" max="3072" width="8.6640625" style="2"/>
    <col min="3073" max="3073" width="5.9140625" style="2" customWidth="1"/>
    <col min="3074" max="3074" width="35.83203125" style="2" customWidth="1"/>
    <col min="3075" max="3075" width="32.33203125" style="2" customWidth="1"/>
    <col min="3076" max="3328" width="8.6640625" style="2"/>
    <col min="3329" max="3329" width="5.9140625" style="2" customWidth="1"/>
    <col min="3330" max="3330" width="35.83203125" style="2" customWidth="1"/>
    <col min="3331" max="3331" width="32.33203125" style="2" customWidth="1"/>
    <col min="3332" max="3584" width="8.6640625" style="2"/>
    <col min="3585" max="3585" width="5.9140625" style="2" customWidth="1"/>
    <col min="3586" max="3586" width="35.83203125" style="2" customWidth="1"/>
    <col min="3587" max="3587" width="32.33203125" style="2" customWidth="1"/>
    <col min="3588" max="3840" width="8.6640625" style="2"/>
    <col min="3841" max="3841" width="5.9140625" style="2" customWidth="1"/>
    <col min="3842" max="3842" width="35.83203125" style="2" customWidth="1"/>
    <col min="3843" max="3843" width="32.33203125" style="2" customWidth="1"/>
    <col min="3844" max="4096" width="8.6640625" style="2"/>
    <col min="4097" max="4097" width="5.9140625" style="2" customWidth="1"/>
    <col min="4098" max="4098" width="35.83203125" style="2" customWidth="1"/>
    <col min="4099" max="4099" width="32.33203125" style="2" customWidth="1"/>
    <col min="4100" max="4352" width="8.6640625" style="2"/>
    <col min="4353" max="4353" width="5.9140625" style="2" customWidth="1"/>
    <col min="4354" max="4354" width="35.83203125" style="2" customWidth="1"/>
    <col min="4355" max="4355" width="32.33203125" style="2" customWidth="1"/>
    <col min="4356" max="4608" width="8.6640625" style="2"/>
    <col min="4609" max="4609" width="5.9140625" style="2" customWidth="1"/>
    <col min="4610" max="4610" width="35.83203125" style="2" customWidth="1"/>
    <col min="4611" max="4611" width="32.33203125" style="2" customWidth="1"/>
    <col min="4612" max="4864" width="8.6640625" style="2"/>
    <col min="4865" max="4865" width="5.9140625" style="2" customWidth="1"/>
    <col min="4866" max="4866" width="35.83203125" style="2" customWidth="1"/>
    <col min="4867" max="4867" width="32.33203125" style="2" customWidth="1"/>
    <col min="4868" max="5120" width="8.6640625" style="2"/>
    <col min="5121" max="5121" width="5.9140625" style="2" customWidth="1"/>
    <col min="5122" max="5122" width="35.83203125" style="2" customWidth="1"/>
    <col min="5123" max="5123" width="32.33203125" style="2" customWidth="1"/>
    <col min="5124" max="5376" width="8.6640625" style="2"/>
    <col min="5377" max="5377" width="5.9140625" style="2" customWidth="1"/>
    <col min="5378" max="5378" width="35.83203125" style="2" customWidth="1"/>
    <col min="5379" max="5379" width="32.33203125" style="2" customWidth="1"/>
    <col min="5380" max="5632" width="8.6640625" style="2"/>
    <col min="5633" max="5633" width="5.9140625" style="2" customWidth="1"/>
    <col min="5634" max="5634" width="35.83203125" style="2" customWidth="1"/>
    <col min="5635" max="5635" width="32.33203125" style="2" customWidth="1"/>
    <col min="5636" max="5888" width="8.6640625" style="2"/>
    <col min="5889" max="5889" width="5.9140625" style="2" customWidth="1"/>
    <col min="5890" max="5890" width="35.83203125" style="2" customWidth="1"/>
    <col min="5891" max="5891" width="32.33203125" style="2" customWidth="1"/>
    <col min="5892" max="6144" width="8.6640625" style="2"/>
    <col min="6145" max="6145" width="5.9140625" style="2" customWidth="1"/>
    <col min="6146" max="6146" width="35.83203125" style="2" customWidth="1"/>
    <col min="6147" max="6147" width="32.33203125" style="2" customWidth="1"/>
    <col min="6148" max="6400" width="8.6640625" style="2"/>
    <col min="6401" max="6401" width="5.9140625" style="2" customWidth="1"/>
    <col min="6402" max="6402" width="35.83203125" style="2" customWidth="1"/>
    <col min="6403" max="6403" width="32.33203125" style="2" customWidth="1"/>
    <col min="6404" max="6656" width="8.6640625" style="2"/>
    <col min="6657" max="6657" width="5.9140625" style="2" customWidth="1"/>
    <col min="6658" max="6658" width="35.83203125" style="2" customWidth="1"/>
    <col min="6659" max="6659" width="32.33203125" style="2" customWidth="1"/>
    <col min="6660" max="6912" width="8.6640625" style="2"/>
    <col min="6913" max="6913" width="5.9140625" style="2" customWidth="1"/>
    <col min="6914" max="6914" width="35.83203125" style="2" customWidth="1"/>
    <col min="6915" max="6915" width="32.33203125" style="2" customWidth="1"/>
    <col min="6916" max="7168" width="8.6640625" style="2"/>
    <col min="7169" max="7169" width="5.9140625" style="2" customWidth="1"/>
    <col min="7170" max="7170" width="35.83203125" style="2" customWidth="1"/>
    <col min="7171" max="7171" width="32.33203125" style="2" customWidth="1"/>
    <col min="7172" max="7424" width="8.6640625" style="2"/>
    <col min="7425" max="7425" width="5.9140625" style="2" customWidth="1"/>
    <col min="7426" max="7426" width="35.83203125" style="2" customWidth="1"/>
    <col min="7427" max="7427" width="32.33203125" style="2" customWidth="1"/>
    <col min="7428" max="7680" width="8.6640625" style="2"/>
    <col min="7681" max="7681" width="5.9140625" style="2" customWidth="1"/>
    <col min="7682" max="7682" width="35.83203125" style="2" customWidth="1"/>
    <col min="7683" max="7683" width="32.33203125" style="2" customWidth="1"/>
    <col min="7684" max="7936" width="8.6640625" style="2"/>
    <col min="7937" max="7937" width="5.9140625" style="2" customWidth="1"/>
    <col min="7938" max="7938" width="35.83203125" style="2" customWidth="1"/>
    <col min="7939" max="7939" width="32.33203125" style="2" customWidth="1"/>
    <col min="7940" max="8192" width="8.6640625" style="2"/>
    <col min="8193" max="8193" width="5.9140625" style="2" customWidth="1"/>
    <col min="8194" max="8194" width="35.83203125" style="2" customWidth="1"/>
    <col min="8195" max="8195" width="32.33203125" style="2" customWidth="1"/>
    <col min="8196" max="8448" width="8.6640625" style="2"/>
    <col min="8449" max="8449" width="5.9140625" style="2" customWidth="1"/>
    <col min="8450" max="8450" width="35.83203125" style="2" customWidth="1"/>
    <col min="8451" max="8451" width="32.33203125" style="2" customWidth="1"/>
    <col min="8452" max="8704" width="8.6640625" style="2"/>
    <col min="8705" max="8705" width="5.9140625" style="2" customWidth="1"/>
    <col min="8706" max="8706" width="35.83203125" style="2" customWidth="1"/>
    <col min="8707" max="8707" width="32.33203125" style="2" customWidth="1"/>
    <col min="8708" max="8960" width="8.6640625" style="2"/>
    <col min="8961" max="8961" width="5.9140625" style="2" customWidth="1"/>
    <col min="8962" max="8962" width="35.83203125" style="2" customWidth="1"/>
    <col min="8963" max="8963" width="32.33203125" style="2" customWidth="1"/>
    <col min="8964" max="9216" width="8.6640625" style="2"/>
    <col min="9217" max="9217" width="5.9140625" style="2" customWidth="1"/>
    <col min="9218" max="9218" width="35.83203125" style="2" customWidth="1"/>
    <col min="9219" max="9219" width="32.33203125" style="2" customWidth="1"/>
    <col min="9220" max="9472" width="8.6640625" style="2"/>
    <col min="9473" max="9473" width="5.9140625" style="2" customWidth="1"/>
    <col min="9474" max="9474" width="35.83203125" style="2" customWidth="1"/>
    <col min="9475" max="9475" width="32.33203125" style="2" customWidth="1"/>
    <col min="9476" max="9728" width="8.6640625" style="2"/>
    <col min="9729" max="9729" width="5.9140625" style="2" customWidth="1"/>
    <col min="9730" max="9730" width="35.83203125" style="2" customWidth="1"/>
    <col min="9731" max="9731" width="32.33203125" style="2" customWidth="1"/>
    <col min="9732" max="9984" width="8.6640625" style="2"/>
    <col min="9985" max="9985" width="5.9140625" style="2" customWidth="1"/>
    <col min="9986" max="9986" width="35.83203125" style="2" customWidth="1"/>
    <col min="9987" max="9987" width="32.33203125" style="2" customWidth="1"/>
    <col min="9988" max="10240" width="8.6640625" style="2"/>
    <col min="10241" max="10241" width="5.9140625" style="2" customWidth="1"/>
    <col min="10242" max="10242" width="35.83203125" style="2" customWidth="1"/>
    <col min="10243" max="10243" width="32.33203125" style="2" customWidth="1"/>
    <col min="10244" max="10496" width="8.6640625" style="2"/>
    <col min="10497" max="10497" width="5.9140625" style="2" customWidth="1"/>
    <col min="10498" max="10498" width="35.83203125" style="2" customWidth="1"/>
    <col min="10499" max="10499" width="32.33203125" style="2" customWidth="1"/>
    <col min="10500" max="10752" width="8.6640625" style="2"/>
    <col min="10753" max="10753" width="5.9140625" style="2" customWidth="1"/>
    <col min="10754" max="10754" width="35.83203125" style="2" customWidth="1"/>
    <col min="10755" max="10755" width="32.33203125" style="2" customWidth="1"/>
    <col min="10756" max="11008" width="8.6640625" style="2"/>
    <col min="11009" max="11009" width="5.9140625" style="2" customWidth="1"/>
    <col min="11010" max="11010" width="35.83203125" style="2" customWidth="1"/>
    <col min="11011" max="11011" width="32.33203125" style="2" customWidth="1"/>
    <col min="11012" max="11264" width="8.6640625" style="2"/>
    <col min="11265" max="11265" width="5.9140625" style="2" customWidth="1"/>
    <col min="11266" max="11266" width="35.83203125" style="2" customWidth="1"/>
    <col min="11267" max="11267" width="32.33203125" style="2" customWidth="1"/>
    <col min="11268" max="11520" width="8.6640625" style="2"/>
    <col min="11521" max="11521" width="5.9140625" style="2" customWidth="1"/>
    <col min="11522" max="11522" width="35.83203125" style="2" customWidth="1"/>
    <col min="11523" max="11523" width="32.33203125" style="2" customWidth="1"/>
    <col min="11524" max="11776" width="8.6640625" style="2"/>
    <col min="11777" max="11777" width="5.9140625" style="2" customWidth="1"/>
    <col min="11778" max="11778" width="35.83203125" style="2" customWidth="1"/>
    <col min="11779" max="11779" width="32.33203125" style="2" customWidth="1"/>
    <col min="11780" max="12032" width="8.6640625" style="2"/>
    <col min="12033" max="12033" width="5.9140625" style="2" customWidth="1"/>
    <col min="12034" max="12034" width="35.83203125" style="2" customWidth="1"/>
    <col min="12035" max="12035" width="32.33203125" style="2" customWidth="1"/>
    <col min="12036" max="12288" width="8.6640625" style="2"/>
    <col min="12289" max="12289" width="5.9140625" style="2" customWidth="1"/>
    <col min="12290" max="12290" width="35.83203125" style="2" customWidth="1"/>
    <col min="12291" max="12291" width="32.33203125" style="2" customWidth="1"/>
    <col min="12292" max="12544" width="8.6640625" style="2"/>
    <col min="12545" max="12545" width="5.9140625" style="2" customWidth="1"/>
    <col min="12546" max="12546" width="35.83203125" style="2" customWidth="1"/>
    <col min="12547" max="12547" width="32.33203125" style="2" customWidth="1"/>
    <col min="12548" max="12800" width="8.6640625" style="2"/>
    <col min="12801" max="12801" width="5.9140625" style="2" customWidth="1"/>
    <col min="12802" max="12802" width="35.83203125" style="2" customWidth="1"/>
    <col min="12803" max="12803" width="32.33203125" style="2" customWidth="1"/>
    <col min="12804" max="13056" width="8.6640625" style="2"/>
    <col min="13057" max="13057" width="5.9140625" style="2" customWidth="1"/>
    <col min="13058" max="13058" width="35.83203125" style="2" customWidth="1"/>
    <col min="13059" max="13059" width="32.33203125" style="2" customWidth="1"/>
    <col min="13060" max="13312" width="8.6640625" style="2"/>
    <col min="13313" max="13313" width="5.9140625" style="2" customWidth="1"/>
    <col min="13314" max="13314" width="35.83203125" style="2" customWidth="1"/>
    <col min="13315" max="13315" width="32.33203125" style="2" customWidth="1"/>
    <col min="13316" max="13568" width="8.6640625" style="2"/>
    <col min="13569" max="13569" width="5.9140625" style="2" customWidth="1"/>
    <col min="13570" max="13570" width="35.83203125" style="2" customWidth="1"/>
    <col min="13571" max="13571" width="32.33203125" style="2" customWidth="1"/>
    <col min="13572" max="13824" width="8.6640625" style="2"/>
    <col min="13825" max="13825" width="5.9140625" style="2" customWidth="1"/>
    <col min="13826" max="13826" width="35.83203125" style="2" customWidth="1"/>
    <col min="13827" max="13827" width="32.33203125" style="2" customWidth="1"/>
    <col min="13828" max="14080" width="8.6640625" style="2"/>
    <col min="14081" max="14081" width="5.9140625" style="2" customWidth="1"/>
    <col min="14082" max="14082" width="35.83203125" style="2" customWidth="1"/>
    <col min="14083" max="14083" width="32.33203125" style="2" customWidth="1"/>
    <col min="14084" max="14336" width="8.6640625" style="2"/>
    <col min="14337" max="14337" width="5.9140625" style="2" customWidth="1"/>
    <col min="14338" max="14338" width="35.83203125" style="2" customWidth="1"/>
    <col min="14339" max="14339" width="32.33203125" style="2" customWidth="1"/>
    <col min="14340" max="14592" width="8.6640625" style="2"/>
    <col min="14593" max="14593" width="5.9140625" style="2" customWidth="1"/>
    <col min="14594" max="14594" width="35.83203125" style="2" customWidth="1"/>
    <col min="14595" max="14595" width="32.33203125" style="2" customWidth="1"/>
    <col min="14596" max="14848" width="8.6640625" style="2"/>
    <col min="14849" max="14849" width="5.9140625" style="2" customWidth="1"/>
    <col min="14850" max="14850" width="35.83203125" style="2" customWidth="1"/>
    <col min="14851" max="14851" width="32.33203125" style="2" customWidth="1"/>
    <col min="14852" max="15104" width="8.6640625" style="2"/>
    <col min="15105" max="15105" width="5.9140625" style="2" customWidth="1"/>
    <col min="15106" max="15106" width="35.83203125" style="2" customWidth="1"/>
    <col min="15107" max="15107" width="32.33203125" style="2" customWidth="1"/>
    <col min="15108" max="15360" width="8.6640625" style="2"/>
    <col min="15361" max="15361" width="5.9140625" style="2" customWidth="1"/>
    <col min="15362" max="15362" width="35.83203125" style="2" customWidth="1"/>
    <col min="15363" max="15363" width="32.33203125" style="2" customWidth="1"/>
    <col min="15364" max="15616" width="8.6640625" style="2"/>
    <col min="15617" max="15617" width="5.9140625" style="2" customWidth="1"/>
    <col min="15618" max="15618" width="35.83203125" style="2" customWidth="1"/>
    <col min="15619" max="15619" width="32.33203125" style="2" customWidth="1"/>
    <col min="15620" max="15872" width="8.6640625" style="2"/>
    <col min="15873" max="15873" width="5.9140625" style="2" customWidth="1"/>
    <col min="15874" max="15874" width="35.83203125" style="2" customWidth="1"/>
    <col min="15875" max="15875" width="32.33203125" style="2" customWidth="1"/>
    <col min="15876" max="16128" width="8.6640625" style="2"/>
    <col min="16129" max="16129" width="5.9140625" style="2" customWidth="1"/>
    <col min="16130" max="16130" width="35.83203125" style="2" customWidth="1"/>
    <col min="16131" max="16131" width="32.33203125" style="2" customWidth="1"/>
    <col min="16132" max="16384" width="8.6640625" style="2"/>
  </cols>
  <sheetData>
    <row r="1" spans="1:3" ht="32.25" customHeight="1" x14ac:dyDescent="0.55000000000000004">
      <c r="A1" s="1" t="s">
        <v>226</v>
      </c>
      <c r="B1" s="1"/>
      <c r="C1" s="1"/>
    </row>
    <row r="2" spans="1:3" ht="18" customHeight="1" x14ac:dyDescent="0.55000000000000004">
      <c r="A2" s="3" t="s">
        <v>265</v>
      </c>
      <c r="B2" s="4"/>
      <c r="C2" s="4"/>
    </row>
    <row r="3" spans="1:3" ht="18" customHeight="1" x14ac:dyDescent="0.55000000000000004">
      <c r="A3" s="3" t="s">
        <v>266</v>
      </c>
      <c r="B3" s="4"/>
      <c r="C3" s="4"/>
    </row>
    <row r="4" spans="1:3" ht="18" customHeight="1" x14ac:dyDescent="0.55000000000000004">
      <c r="A4" s="3" t="s">
        <v>227</v>
      </c>
      <c r="B4" s="5"/>
      <c r="C4" s="5"/>
    </row>
    <row r="5" spans="1:3" ht="18" customHeight="1" x14ac:dyDescent="0.55000000000000004">
      <c r="A5" s="3" t="s">
        <v>228</v>
      </c>
      <c r="B5" s="5"/>
      <c r="C5" s="5"/>
    </row>
    <row r="6" spans="1:3" ht="18" customHeight="1" x14ac:dyDescent="0.55000000000000004">
      <c r="A6" s="3" t="s">
        <v>229</v>
      </c>
      <c r="B6" s="5"/>
      <c r="C6" s="5"/>
    </row>
    <row r="7" spans="1:3" ht="18" customHeight="1" x14ac:dyDescent="0.55000000000000004">
      <c r="A7" s="3" t="s">
        <v>230</v>
      </c>
      <c r="B7" s="5"/>
      <c r="C7" s="5"/>
    </row>
    <row r="8" spans="1:3" ht="18" customHeight="1" x14ac:dyDescent="0.55000000000000004">
      <c r="A8" s="3"/>
      <c r="B8" s="5"/>
      <c r="C8" s="5"/>
    </row>
    <row r="9" spans="1:3" s="8" customFormat="1" ht="20.149999999999999" customHeight="1" x14ac:dyDescent="0.55000000000000004">
      <c r="A9" s="6" t="s">
        <v>231</v>
      </c>
      <c r="B9" s="7"/>
      <c r="C9" s="7"/>
    </row>
    <row r="10" spans="1:3" ht="20.149999999999999" customHeight="1" x14ac:dyDescent="0.55000000000000004">
      <c r="A10" s="9" t="s">
        <v>232</v>
      </c>
      <c r="B10" s="9" t="s">
        <v>233</v>
      </c>
      <c r="C10" s="9" t="s">
        <v>234</v>
      </c>
    </row>
    <row r="11" spans="1:3" ht="20.5" customHeight="1" x14ac:dyDescent="0.55000000000000004">
      <c r="A11" s="9">
        <v>1</v>
      </c>
      <c r="B11" s="10" t="s">
        <v>263</v>
      </c>
      <c r="C11" s="10"/>
    </row>
    <row r="12" spans="1:3" ht="26" x14ac:dyDescent="0.55000000000000004">
      <c r="A12" s="9">
        <v>2</v>
      </c>
      <c r="B12" s="10" t="s">
        <v>235</v>
      </c>
      <c r="C12" s="11" t="s">
        <v>236</v>
      </c>
    </row>
    <row r="13" spans="1:3" ht="27" customHeight="1" x14ac:dyDescent="0.55000000000000004">
      <c r="A13" s="9">
        <v>3</v>
      </c>
      <c r="B13" s="10" t="s">
        <v>237</v>
      </c>
      <c r="C13" s="107" t="s">
        <v>238</v>
      </c>
    </row>
    <row r="14" spans="1:3" ht="27" customHeight="1" x14ac:dyDescent="0.55000000000000004">
      <c r="A14" s="9">
        <v>4</v>
      </c>
      <c r="B14" s="10" t="s">
        <v>239</v>
      </c>
      <c r="C14" s="108"/>
    </row>
    <row r="15" spans="1:3" ht="39" x14ac:dyDescent="0.55000000000000004">
      <c r="A15" s="9">
        <v>5</v>
      </c>
      <c r="B15" s="10" t="s">
        <v>240</v>
      </c>
      <c r="C15" s="11" t="s">
        <v>241</v>
      </c>
    </row>
    <row r="16" spans="1:3" x14ac:dyDescent="0.55000000000000004">
      <c r="A16" s="9">
        <v>6</v>
      </c>
      <c r="B16" s="10" t="s">
        <v>242</v>
      </c>
      <c r="C16" s="12" t="s">
        <v>243</v>
      </c>
    </row>
    <row r="17" spans="1:3" x14ac:dyDescent="0.55000000000000004">
      <c r="A17" s="9">
        <v>7</v>
      </c>
      <c r="B17" s="10" t="s">
        <v>244</v>
      </c>
      <c r="C17" s="12" t="s">
        <v>245</v>
      </c>
    </row>
    <row r="18" spans="1:3" x14ac:dyDescent="0.55000000000000004">
      <c r="A18" s="9">
        <v>8</v>
      </c>
      <c r="B18" s="10" t="s">
        <v>246</v>
      </c>
      <c r="C18" s="12"/>
    </row>
    <row r="19" spans="1:3" ht="26" x14ac:dyDescent="0.55000000000000004">
      <c r="A19" s="9">
        <v>9</v>
      </c>
      <c r="B19" s="10" t="s">
        <v>247</v>
      </c>
      <c r="C19" s="11" t="s">
        <v>248</v>
      </c>
    </row>
    <row r="20" spans="1:3" x14ac:dyDescent="0.55000000000000004">
      <c r="A20" s="9">
        <v>10</v>
      </c>
      <c r="B20" s="10" t="s">
        <v>247</v>
      </c>
      <c r="C20" s="12" t="s">
        <v>249</v>
      </c>
    </row>
    <row r="21" spans="1:3" ht="18" customHeight="1" x14ac:dyDescent="0.55000000000000004">
      <c r="A21" s="13"/>
    </row>
    <row r="22" spans="1:3" s="8" customFormat="1" ht="20" customHeight="1" x14ac:dyDescent="0.55000000000000004">
      <c r="A22" s="14" t="s">
        <v>250</v>
      </c>
      <c r="B22" s="15"/>
      <c r="C22" s="7"/>
    </row>
    <row r="23" spans="1:3" ht="18" customHeight="1" x14ac:dyDescent="0.55000000000000004">
      <c r="A23" s="9" t="s">
        <v>232</v>
      </c>
      <c r="B23" s="9" t="s">
        <v>233</v>
      </c>
      <c r="C23" s="9" t="s">
        <v>234</v>
      </c>
    </row>
    <row r="24" spans="1:3" ht="18" customHeight="1" x14ac:dyDescent="0.55000000000000004">
      <c r="A24" s="9">
        <v>1</v>
      </c>
      <c r="B24" s="10" t="s">
        <v>264</v>
      </c>
      <c r="C24" s="109" t="s">
        <v>251</v>
      </c>
    </row>
    <row r="25" spans="1:3" ht="18" customHeight="1" x14ac:dyDescent="0.55000000000000004">
      <c r="A25" s="9">
        <v>2</v>
      </c>
      <c r="B25" s="10" t="s">
        <v>235</v>
      </c>
      <c r="C25" s="110"/>
    </row>
    <row r="26" spans="1:3" ht="18" customHeight="1" x14ac:dyDescent="0.55000000000000004">
      <c r="A26" s="9">
        <v>3</v>
      </c>
      <c r="B26" s="10" t="s">
        <v>252</v>
      </c>
      <c r="C26" s="110"/>
    </row>
    <row r="27" spans="1:3" ht="18" customHeight="1" x14ac:dyDescent="0.55000000000000004">
      <c r="A27" s="9">
        <v>4</v>
      </c>
      <c r="B27" s="10" t="s">
        <v>239</v>
      </c>
      <c r="C27" s="110"/>
    </row>
    <row r="28" spans="1:3" ht="18" customHeight="1" x14ac:dyDescent="0.55000000000000004">
      <c r="A28" s="9">
        <v>5</v>
      </c>
      <c r="B28" s="10" t="s">
        <v>240</v>
      </c>
      <c r="C28" s="110"/>
    </row>
    <row r="29" spans="1:3" ht="18" customHeight="1" x14ac:dyDescent="0.55000000000000004">
      <c r="A29" s="9">
        <v>6</v>
      </c>
      <c r="B29" s="10" t="s">
        <v>242</v>
      </c>
      <c r="C29" s="110"/>
    </row>
    <row r="30" spans="1:3" ht="18" customHeight="1" x14ac:dyDescent="0.55000000000000004">
      <c r="A30" s="9">
        <v>7</v>
      </c>
      <c r="B30" s="10" t="s">
        <v>253</v>
      </c>
      <c r="C30" s="110"/>
    </row>
    <row r="31" spans="1:3" ht="18" customHeight="1" x14ac:dyDescent="0.55000000000000004">
      <c r="A31" s="9">
        <v>8</v>
      </c>
      <c r="B31" s="10" t="s">
        <v>246</v>
      </c>
      <c r="C31" s="110"/>
    </row>
    <row r="32" spans="1:3" ht="18" customHeight="1" x14ac:dyDescent="0.55000000000000004">
      <c r="A32" s="9">
        <v>9</v>
      </c>
      <c r="B32" s="10" t="s">
        <v>247</v>
      </c>
      <c r="C32" s="110"/>
    </row>
    <row r="33" spans="1:3" ht="18" customHeight="1" x14ac:dyDescent="0.55000000000000004">
      <c r="A33" s="9">
        <v>10</v>
      </c>
      <c r="B33" s="10" t="s">
        <v>247</v>
      </c>
      <c r="C33" s="111"/>
    </row>
    <row r="34" spans="1:3" ht="18" customHeight="1" x14ac:dyDescent="0.55000000000000004">
      <c r="A34" s="2" t="s">
        <v>254</v>
      </c>
    </row>
    <row r="35" spans="1:3" ht="18" customHeight="1" x14ac:dyDescent="0.55000000000000004">
      <c r="A35" s="112" t="s">
        <v>255</v>
      </c>
      <c r="B35" s="112"/>
      <c r="C35" s="112"/>
    </row>
    <row r="36" spans="1:3" ht="20.149999999999999" customHeight="1" x14ac:dyDescent="0.55000000000000004"/>
    <row r="37" spans="1:3" ht="20.149999999999999" customHeight="1" x14ac:dyDescent="0.55000000000000004"/>
  </sheetData>
  <mergeCells count="3">
    <mergeCell ref="C13:C14"/>
    <mergeCell ref="C24:C33"/>
    <mergeCell ref="A35:C35"/>
  </mergeCells>
  <phoneticPr fontId="1"/>
  <printOptions horizontalCentered="1"/>
  <pageMargins left="3.937007874015748E-2" right="3.937007874015748E-2" top="0.39370078740157483" bottom="0.39370078740157483" header="3.937007874015748E-2" footer="3.937007874015748E-2"/>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D1:CI45"/>
  <sheetViews>
    <sheetView showGridLines="0" view="pageBreakPreview" topLeftCell="A3" zoomScale="85" zoomScaleNormal="70" zoomScaleSheetLayoutView="85" workbookViewId="0">
      <selection activeCell="C12" sqref="C12"/>
    </sheetView>
  </sheetViews>
  <sheetFormatPr defaultColWidth="8.83203125" defaultRowHeight="13" x14ac:dyDescent="0.55000000000000004"/>
  <cols>
    <col min="1" max="84" width="2" style="16" customWidth="1"/>
    <col min="85" max="104" width="2.1640625" style="16" customWidth="1"/>
    <col min="105" max="16384" width="8.83203125" style="16"/>
  </cols>
  <sheetData>
    <row r="1" spans="4:87" hidden="1" x14ac:dyDescent="0.55000000000000004"/>
    <row r="2" spans="4:87" hidden="1" x14ac:dyDescent="0.55000000000000004"/>
    <row r="3" spans="4:87" ht="3" customHeight="1" x14ac:dyDescent="0.55000000000000004"/>
    <row r="4" spans="4:87" ht="7.5" customHeight="1" x14ac:dyDescent="0.55000000000000004"/>
    <row r="5" spans="4:87" ht="18.5" x14ac:dyDescent="0.55000000000000004">
      <c r="D5" s="16" t="s">
        <v>0</v>
      </c>
      <c r="V5" s="113" t="s">
        <v>1</v>
      </c>
      <c r="W5" s="113"/>
      <c r="X5" s="113"/>
      <c r="Y5" s="113"/>
      <c r="CF5" s="17" t="s">
        <v>2</v>
      </c>
    </row>
    <row r="6" spans="4:87" ht="18.5" x14ac:dyDescent="0.55000000000000004">
      <c r="O6" s="114" t="s">
        <v>3</v>
      </c>
      <c r="P6" s="114"/>
      <c r="Q6" s="114"/>
      <c r="R6" s="114"/>
      <c r="S6" s="114"/>
      <c r="T6" s="114"/>
      <c r="U6" s="114"/>
      <c r="V6" s="113" t="s">
        <v>4</v>
      </c>
      <c r="W6" s="113"/>
      <c r="X6" s="113"/>
      <c r="Y6" s="113"/>
      <c r="Z6" s="114" t="s">
        <v>5</v>
      </c>
      <c r="AA6" s="114"/>
      <c r="AB6" s="114"/>
      <c r="AC6" s="114"/>
      <c r="AD6" s="114"/>
      <c r="AE6" s="114"/>
      <c r="AF6" s="114"/>
      <c r="AG6" s="114"/>
      <c r="AH6" s="114"/>
      <c r="AI6" s="114"/>
      <c r="AJ6" s="18"/>
      <c r="AK6" s="18"/>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row>
    <row r="7" spans="4:87" ht="18.5" x14ac:dyDescent="0.55000000000000004">
      <c r="V7" s="113" t="s">
        <v>6</v>
      </c>
      <c r="W7" s="113"/>
      <c r="X7" s="113"/>
      <c r="Y7" s="113"/>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row>
    <row r="8" spans="4:87" ht="21" customHeight="1" x14ac:dyDescent="0.55000000000000004">
      <c r="D8" s="115" t="s">
        <v>7</v>
      </c>
      <c r="E8" s="115"/>
      <c r="F8" s="115"/>
      <c r="G8" s="115"/>
      <c r="H8" s="115"/>
      <c r="I8" s="115"/>
      <c r="J8" s="115"/>
      <c r="K8" s="115"/>
      <c r="L8" s="115"/>
      <c r="M8" s="115"/>
      <c r="N8" s="115"/>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row>
    <row r="9" spans="4:87" ht="20.25" customHeight="1" x14ac:dyDescent="0.55000000000000004">
      <c r="D9" s="115" t="s">
        <v>8</v>
      </c>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BH9" s="16" t="s">
        <v>9</v>
      </c>
    </row>
    <row r="10" spans="4:87" ht="13.5" thickBot="1" x14ac:dyDescent="0.6">
      <c r="D10" s="120" t="s">
        <v>10</v>
      </c>
      <c r="E10" s="120"/>
      <c r="F10" s="120"/>
      <c r="G10" s="120"/>
      <c r="H10" s="120"/>
      <c r="I10" s="120"/>
      <c r="J10" s="120"/>
      <c r="K10" s="120"/>
      <c r="L10" s="121"/>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3"/>
      <c r="AT10" s="124" t="s">
        <v>11</v>
      </c>
      <c r="AU10" s="125"/>
      <c r="AV10" s="125"/>
      <c r="AW10" s="125"/>
      <c r="AX10" s="125"/>
      <c r="AY10" s="125"/>
      <c r="AZ10" s="125"/>
      <c r="BA10" s="125"/>
      <c r="BB10" s="125"/>
      <c r="BC10" s="125"/>
      <c r="BD10" s="125"/>
      <c r="BE10" s="126"/>
      <c r="BF10" s="127"/>
      <c r="BG10" s="117"/>
      <c r="BH10" s="117"/>
      <c r="BI10" s="117"/>
      <c r="BJ10" s="117"/>
      <c r="BK10" s="117"/>
      <c r="BL10" s="116" t="s">
        <v>12</v>
      </c>
      <c r="BM10" s="116"/>
      <c r="BN10" s="116"/>
      <c r="BO10" s="116"/>
      <c r="BP10" s="116"/>
      <c r="BQ10" s="116"/>
      <c r="BR10" s="116" t="s">
        <v>13</v>
      </c>
      <c r="BS10" s="116"/>
      <c r="BT10" s="116"/>
      <c r="BU10" s="116"/>
      <c r="BV10" s="116"/>
      <c r="BW10" s="116"/>
      <c r="BX10" s="116" t="s">
        <v>14</v>
      </c>
      <c r="BY10" s="116"/>
      <c r="BZ10" s="116"/>
      <c r="CA10" s="116"/>
      <c r="CB10" s="116"/>
      <c r="CC10" s="116"/>
      <c r="CD10" s="117"/>
      <c r="CE10" s="117"/>
      <c r="CF10" s="117"/>
      <c r="CG10" s="117"/>
      <c r="CH10" s="117"/>
      <c r="CI10" s="118"/>
    </row>
    <row r="11" spans="4:87" ht="14" thickTop="1" thickBot="1" x14ac:dyDescent="0.6">
      <c r="D11" s="128" t="s">
        <v>15</v>
      </c>
      <c r="E11" s="129"/>
      <c r="F11" s="129"/>
      <c r="G11" s="129"/>
      <c r="H11" s="129"/>
      <c r="I11" s="129"/>
      <c r="J11" s="129"/>
      <c r="K11" s="130"/>
      <c r="L11" s="134" t="s">
        <v>16</v>
      </c>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6"/>
      <c r="AT11" s="137" t="s">
        <v>17</v>
      </c>
      <c r="AU11" s="138"/>
      <c r="AV11" s="138"/>
      <c r="AW11" s="138"/>
      <c r="AX11" s="138"/>
      <c r="AY11" s="138"/>
      <c r="AZ11" s="138"/>
      <c r="BA11" s="138"/>
      <c r="BB11" s="138"/>
      <c r="BC11" s="138"/>
      <c r="BD11" s="138"/>
      <c r="BE11" s="139"/>
      <c r="BF11" s="173"/>
      <c r="BG11" s="140"/>
      <c r="BH11" s="140"/>
      <c r="BI11" s="140"/>
      <c r="BJ11" s="140"/>
      <c r="BK11" s="140"/>
      <c r="BL11" s="119" t="s">
        <v>12</v>
      </c>
      <c r="BM11" s="119"/>
      <c r="BN11" s="119"/>
      <c r="BO11" s="119"/>
      <c r="BP11" s="119"/>
      <c r="BQ11" s="119"/>
      <c r="BR11" s="119" t="s">
        <v>13</v>
      </c>
      <c r="BS11" s="119"/>
      <c r="BT11" s="119"/>
      <c r="BU11" s="119"/>
      <c r="BV11" s="119"/>
      <c r="BW11" s="119"/>
      <c r="BX11" s="119" t="s">
        <v>14</v>
      </c>
      <c r="BY11" s="119"/>
      <c r="BZ11" s="119"/>
      <c r="CA11" s="119"/>
      <c r="CB11" s="119"/>
      <c r="CC11" s="119"/>
      <c r="CD11" s="140"/>
      <c r="CE11" s="140"/>
      <c r="CF11" s="140"/>
      <c r="CG11" s="140"/>
      <c r="CH11" s="140"/>
      <c r="CI11" s="141"/>
    </row>
    <row r="12" spans="4:87" ht="13.5" thickBot="1" x14ac:dyDescent="0.6">
      <c r="D12" s="131"/>
      <c r="E12" s="132"/>
      <c r="F12" s="132"/>
      <c r="G12" s="132"/>
      <c r="H12" s="132"/>
      <c r="I12" s="132"/>
      <c r="J12" s="132"/>
      <c r="K12" s="133"/>
      <c r="L12" s="142"/>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4"/>
      <c r="AT12" s="145" t="s">
        <v>18</v>
      </c>
      <c r="AU12" s="146"/>
      <c r="AV12" s="146"/>
      <c r="AW12" s="146"/>
      <c r="AX12" s="146"/>
      <c r="AY12" s="146"/>
      <c r="AZ12" s="146"/>
      <c r="BA12" s="146"/>
      <c r="BB12" s="146"/>
      <c r="BC12" s="146"/>
      <c r="BD12" s="146"/>
      <c r="BE12" s="147"/>
      <c r="BF12" s="148"/>
      <c r="BG12" s="149"/>
      <c r="BH12" s="149"/>
      <c r="BI12" s="149"/>
      <c r="BJ12" s="149"/>
      <c r="BK12" s="149"/>
      <c r="BL12" s="150" t="s">
        <v>12</v>
      </c>
      <c r="BM12" s="150"/>
      <c r="BN12" s="150"/>
      <c r="BO12" s="150"/>
      <c r="BP12" s="150"/>
      <c r="BQ12" s="150"/>
      <c r="BR12" s="150" t="s">
        <v>13</v>
      </c>
      <c r="BS12" s="150"/>
      <c r="BT12" s="150"/>
      <c r="BU12" s="150"/>
      <c r="BV12" s="150"/>
      <c r="BW12" s="150"/>
      <c r="BX12" s="150" t="s">
        <v>14</v>
      </c>
      <c r="BY12" s="150"/>
      <c r="BZ12" s="150"/>
      <c r="CA12" s="150"/>
      <c r="CB12" s="150"/>
      <c r="CC12" s="150"/>
      <c r="CD12" s="149"/>
      <c r="CE12" s="149"/>
      <c r="CF12" s="149"/>
      <c r="CG12" s="149"/>
      <c r="CH12" s="149"/>
      <c r="CI12" s="151"/>
    </row>
    <row r="13" spans="4:87" ht="13.5" thickBot="1" x14ac:dyDescent="0.6">
      <c r="D13" s="174" t="s">
        <v>19</v>
      </c>
      <c r="E13" s="175"/>
      <c r="F13" s="175"/>
      <c r="G13" s="175"/>
      <c r="H13" s="175"/>
      <c r="I13" s="175"/>
      <c r="J13" s="175"/>
      <c r="K13" s="176"/>
      <c r="L13" s="177"/>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9"/>
      <c r="AT13" s="180" t="s">
        <v>20</v>
      </c>
      <c r="AU13" s="181"/>
      <c r="AV13" s="181"/>
      <c r="AW13" s="181"/>
      <c r="AX13" s="181"/>
      <c r="AY13" s="181"/>
      <c r="AZ13" s="181"/>
      <c r="BA13" s="181"/>
      <c r="BB13" s="181"/>
      <c r="BC13" s="181"/>
      <c r="BD13" s="181"/>
      <c r="BE13" s="182"/>
      <c r="BF13" s="148"/>
      <c r="BG13" s="149"/>
      <c r="BH13" s="149"/>
      <c r="BI13" s="149"/>
      <c r="BJ13" s="149"/>
      <c r="BK13" s="149"/>
      <c r="BL13" s="149"/>
      <c r="BM13" s="149"/>
      <c r="BN13" s="149" t="s">
        <v>21</v>
      </c>
      <c r="BO13" s="149"/>
      <c r="BP13" s="149"/>
      <c r="BQ13" s="149"/>
      <c r="BR13" s="149"/>
      <c r="BS13" s="149"/>
      <c r="BT13" s="183" t="s">
        <v>22</v>
      </c>
      <c r="BU13" s="183"/>
      <c r="BV13" s="183"/>
      <c r="BW13" s="149" t="s">
        <v>23</v>
      </c>
      <c r="BX13" s="149"/>
      <c r="BY13" s="149"/>
      <c r="BZ13" s="149"/>
      <c r="CA13" s="149"/>
      <c r="CB13" s="149"/>
      <c r="CC13" s="149"/>
      <c r="CD13" s="149"/>
      <c r="CE13" s="149"/>
      <c r="CF13" s="149"/>
      <c r="CG13" s="149"/>
      <c r="CH13" s="149"/>
      <c r="CI13" s="151"/>
    </row>
    <row r="14" spans="4:87" x14ac:dyDescent="0.55000000000000004">
      <c r="D14" s="190" t="s">
        <v>24</v>
      </c>
      <c r="E14" s="191"/>
      <c r="F14" s="191"/>
      <c r="G14" s="191"/>
      <c r="H14" s="191"/>
      <c r="I14" s="191"/>
      <c r="J14" s="191"/>
      <c r="K14" s="192"/>
      <c r="L14" s="154"/>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6"/>
      <c r="AT14" s="157" t="s">
        <v>25</v>
      </c>
      <c r="AU14" s="158"/>
      <c r="AV14" s="158"/>
      <c r="AW14" s="158"/>
      <c r="AX14" s="158"/>
      <c r="AY14" s="158"/>
      <c r="AZ14" s="158"/>
      <c r="BA14" s="158"/>
      <c r="BB14" s="158"/>
      <c r="BC14" s="158"/>
      <c r="BD14" s="158"/>
      <c r="BE14" s="159"/>
      <c r="BF14" s="160"/>
      <c r="BG14" s="152"/>
      <c r="BH14" s="152"/>
      <c r="BI14" s="152"/>
      <c r="BJ14" s="152"/>
      <c r="BK14" s="152"/>
      <c r="BL14" s="152"/>
      <c r="BM14" s="152"/>
      <c r="BN14" s="152" t="s">
        <v>26</v>
      </c>
      <c r="BO14" s="152"/>
      <c r="BP14" s="152"/>
      <c r="BQ14" s="152"/>
      <c r="BR14" s="152"/>
      <c r="BS14" s="152"/>
      <c r="BT14" s="161" t="s">
        <v>22</v>
      </c>
      <c r="BU14" s="161"/>
      <c r="BV14" s="161"/>
      <c r="BW14" s="152" t="s">
        <v>27</v>
      </c>
      <c r="BX14" s="152"/>
      <c r="BY14" s="152"/>
      <c r="BZ14" s="152"/>
      <c r="CA14" s="152"/>
      <c r="CB14" s="152"/>
      <c r="CC14" s="152"/>
      <c r="CD14" s="152"/>
      <c r="CE14" s="152"/>
      <c r="CF14" s="152"/>
      <c r="CG14" s="152"/>
      <c r="CH14" s="152"/>
      <c r="CI14" s="153"/>
    </row>
    <row r="15" spans="4:87" x14ac:dyDescent="0.55000000000000004">
      <c r="D15" s="193"/>
      <c r="E15" s="194"/>
      <c r="F15" s="194"/>
      <c r="G15" s="194"/>
      <c r="H15" s="194"/>
      <c r="I15" s="194"/>
      <c r="J15" s="194"/>
      <c r="K15" s="195"/>
      <c r="L15" s="154"/>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6"/>
      <c r="AT15" s="184" t="s">
        <v>28</v>
      </c>
      <c r="AU15" s="185"/>
      <c r="AV15" s="185"/>
      <c r="AW15" s="185"/>
      <c r="AX15" s="185"/>
      <c r="AY15" s="185"/>
      <c r="AZ15" s="185"/>
      <c r="BA15" s="185"/>
      <c r="BB15" s="185"/>
      <c r="BC15" s="185"/>
      <c r="BD15" s="185"/>
      <c r="BE15" s="186"/>
      <c r="BF15" s="187" t="s">
        <v>29</v>
      </c>
      <c r="BG15" s="188"/>
      <c r="BH15" s="188"/>
      <c r="BI15" s="188"/>
      <c r="BJ15" s="188"/>
      <c r="BK15" s="188"/>
      <c r="BL15" s="188"/>
      <c r="BM15" s="188"/>
      <c r="BN15" s="188"/>
      <c r="BO15" s="188"/>
      <c r="BP15" s="188"/>
      <c r="BQ15" s="188"/>
      <c r="BR15" s="188"/>
      <c r="BS15" s="188"/>
      <c r="BT15" s="188"/>
      <c r="BU15" s="188"/>
      <c r="BV15" s="188"/>
      <c r="BW15" s="188"/>
      <c r="BX15" s="188"/>
      <c r="BY15" s="188"/>
      <c r="BZ15" s="188"/>
      <c r="CA15" s="188"/>
      <c r="CB15" s="188"/>
      <c r="CC15" s="188"/>
      <c r="CD15" s="188"/>
      <c r="CE15" s="188"/>
      <c r="CF15" s="188"/>
      <c r="CG15" s="188"/>
      <c r="CH15" s="188"/>
      <c r="CI15" s="189"/>
    </row>
    <row r="16" spans="4:87" ht="18.75" customHeight="1" x14ac:dyDescent="0.55000000000000004">
      <c r="D16" s="193"/>
      <c r="E16" s="194"/>
      <c r="F16" s="194"/>
      <c r="G16" s="194"/>
      <c r="H16" s="194"/>
      <c r="I16" s="194"/>
      <c r="J16" s="194"/>
      <c r="K16" s="195"/>
      <c r="L16" s="154"/>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6"/>
      <c r="AT16" s="162" t="s">
        <v>30</v>
      </c>
      <c r="AU16" s="125"/>
      <c r="AV16" s="125"/>
      <c r="AW16" s="125"/>
      <c r="AX16" s="125"/>
      <c r="AY16" s="125"/>
      <c r="AZ16" s="125"/>
      <c r="BA16" s="125"/>
      <c r="BB16" s="125"/>
      <c r="BC16" s="125"/>
      <c r="BD16" s="125"/>
      <c r="BE16" s="163"/>
      <c r="BF16" s="164" t="s">
        <v>31</v>
      </c>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6"/>
    </row>
    <row r="17" spans="4:87" ht="13.5" thickBot="1" x14ac:dyDescent="0.6">
      <c r="D17" s="196"/>
      <c r="E17" s="197"/>
      <c r="F17" s="197"/>
      <c r="G17" s="197"/>
      <c r="H17" s="197"/>
      <c r="I17" s="197"/>
      <c r="J17" s="197"/>
      <c r="K17" s="198"/>
      <c r="L17" s="21"/>
      <c r="M17" s="22"/>
      <c r="N17" s="22"/>
      <c r="O17" s="22"/>
      <c r="P17" s="22"/>
      <c r="Q17" s="22"/>
      <c r="R17" s="22"/>
      <c r="S17" s="22"/>
      <c r="T17" s="22"/>
      <c r="U17" s="22"/>
      <c r="V17" s="22"/>
      <c r="W17" s="22"/>
      <c r="X17" s="22"/>
      <c r="Y17" s="22"/>
      <c r="Z17" s="170" t="s">
        <v>32</v>
      </c>
      <c r="AA17" s="170"/>
      <c r="AB17" s="170"/>
      <c r="AC17" s="170"/>
      <c r="AD17" s="171"/>
      <c r="AE17" s="171"/>
      <c r="AF17" s="171"/>
      <c r="AG17" s="171"/>
      <c r="AH17" s="23" t="s">
        <v>33</v>
      </c>
      <c r="AI17" s="171"/>
      <c r="AJ17" s="171"/>
      <c r="AK17" s="171"/>
      <c r="AL17" s="171"/>
      <c r="AM17" s="171"/>
      <c r="AN17" s="22" t="s">
        <v>34</v>
      </c>
      <c r="AO17" s="171"/>
      <c r="AP17" s="171"/>
      <c r="AQ17" s="171"/>
      <c r="AR17" s="171"/>
      <c r="AS17" s="172"/>
      <c r="AT17" s="145"/>
      <c r="AU17" s="146"/>
      <c r="AV17" s="146"/>
      <c r="AW17" s="146"/>
      <c r="AX17" s="146"/>
      <c r="AY17" s="146"/>
      <c r="AZ17" s="146"/>
      <c r="BA17" s="146"/>
      <c r="BB17" s="146"/>
      <c r="BC17" s="146"/>
      <c r="BD17" s="146"/>
      <c r="BE17" s="147"/>
      <c r="BF17" s="167"/>
      <c r="BG17" s="168"/>
      <c r="BH17" s="168"/>
      <c r="BI17" s="168"/>
      <c r="BJ17" s="168"/>
      <c r="BK17" s="168"/>
      <c r="BL17" s="168"/>
      <c r="BM17" s="168"/>
      <c r="BN17" s="168"/>
      <c r="BO17" s="168"/>
      <c r="BP17" s="168"/>
      <c r="BQ17" s="168"/>
      <c r="BR17" s="168"/>
      <c r="BS17" s="168"/>
      <c r="BT17" s="168"/>
      <c r="BU17" s="168"/>
      <c r="BV17" s="168"/>
      <c r="BW17" s="168"/>
      <c r="BX17" s="168"/>
      <c r="BY17" s="168"/>
      <c r="BZ17" s="168"/>
      <c r="CA17" s="168"/>
      <c r="CB17" s="168"/>
      <c r="CC17" s="168"/>
      <c r="CD17" s="168"/>
      <c r="CE17" s="168"/>
      <c r="CF17" s="168"/>
      <c r="CG17" s="168"/>
      <c r="CH17" s="168"/>
      <c r="CI17" s="169"/>
    </row>
    <row r="18" spans="4:87" ht="13.5" thickBot="1" x14ac:dyDescent="0.6">
      <c r="D18" s="190" t="s">
        <v>35</v>
      </c>
      <c r="E18" s="191"/>
      <c r="F18" s="191"/>
      <c r="G18" s="191"/>
      <c r="H18" s="191"/>
      <c r="I18" s="191"/>
      <c r="J18" s="191"/>
      <c r="K18" s="192"/>
      <c r="L18" s="199"/>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1"/>
      <c r="AT18" s="180" t="s">
        <v>36</v>
      </c>
      <c r="AU18" s="181"/>
      <c r="AV18" s="181"/>
      <c r="AW18" s="181"/>
      <c r="AX18" s="181"/>
      <c r="AY18" s="181"/>
      <c r="AZ18" s="181"/>
      <c r="BA18" s="181"/>
      <c r="BB18" s="181"/>
      <c r="BC18" s="181"/>
      <c r="BD18" s="181"/>
      <c r="BE18" s="182"/>
      <c r="BF18" s="202" t="s">
        <v>262</v>
      </c>
      <c r="BG18" s="203"/>
      <c r="BH18" s="203"/>
      <c r="BI18" s="203"/>
      <c r="BJ18" s="203"/>
      <c r="BK18" s="203"/>
      <c r="BL18" s="203"/>
      <c r="BM18" s="203"/>
      <c r="BN18" s="203"/>
      <c r="BO18" s="203"/>
      <c r="BP18" s="203"/>
      <c r="BQ18" s="203"/>
      <c r="BR18" s="203"/>
      <c r="BS18" s="203"/>
      <c r="BT18" s="203"/>
      <c r="BU18" s="203"/>
      <c r="BV18" s="203"/>
      <c r="BW18" s="203"/>
      <c r="BX18" s="203"/>
      <c r="BY18" s="203"/>
      <c r="BZ18" s="203"/>
      <c r="CA18" s="203"/>
      <c r="CB18" s="203"/>
      <c r="CC18" s="203"/>
      <c r="CD18" s="203"/>
      <c r="CE18" s="203"/>
      <c r="CF18" s="203"/>
      <c r="CG18" s="203"/>
      <c r="CH18" s="203"/>
      <c r="CI18" s="204"/>
    </row>
    <row r="19" spans="4:87" ht="13.5" thickBot="1" x14ac:dyDescent="0.6">
      <c r="D19" s="193"/>
      <c r="E19" s="194"/>
      <c r="F19" s="194"/>
      <c r="G19" s="194"/>
      <c r="H19" s="194"/>
      <c r="I19" s="194"/>
      <c r="J19" s="194"/>
      <c r="K19" s="195"/>
      <c r="L19" s="205"/>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7"/>
      <c r="AT19" s="180" t="s">
        <v>37</v>
      </c>
      <c r="AU19" s="181"/>
      <c r="AV19" s="181"/>
      <c r="AW19" s="181"/>
      <c r="AX19" s="181"/>
      <c r="AY19" s="181"/>
      <c r="AZ19" s="181"/>
      <c r="BA19" s="181"/>
      <c r="BB19" s="181"/>
      <c r="BC19" s="181"/>
      <c r="BD19" s="181"/>
      <c r="BE19" s="182"/>
      <c r="BF19" s="148"/>
      <c r="BG19" s="149"/>
      <c r="BH19" s="149"/>
      <c r="BI19" s="149"/>
      <c r="BJ19" s="149"/>
      <c r="BK19" s="149"/>
      <c r="BL19" s="149"/>
      <c r="BM19" s="149"/>
      <c r="BN19" s="149"/>
      <c r="BO19" s="149"/>
      <c r="BP19" s="149"/>
      <c r="BQ19" s="149"/>
      <c r="BR19" s="149"/>
      <c r="BS19" s="149"/>
      <c r="BT19" s="149"/>
      <c r="BU19" s="149"/>
      <c r="BV19" s="149"/>
      <c r="BW19" s="149"/>
      <c r="BX19" s="149"/>
      <c r="BY19" s="149"/>
      <c r="BZ19" s="149"/>
      <c r="CA19" s="24"/>
      <c r="CB19" s="149" t="s">
        <v>38</v>
      </c>
      <c r="CC19" s="149"/>
      <c r="CD19" s="149"/>
      <c r="CE19" s="149"/>
      <c r="CF19" s="149"/>
      <c r="CG19" s="149"/>
      <c r="CH19" s="149"/>
      <c r="CI19" s="151"/>
    </row>
    <row r="20" spans="4:87" x14ac:dyDescent="0.55000000000000004">
      <c r="D20" s="174" t="s">
        <v>19</v>
      </c>
      <c r="E20" s="175"/>
      <c r="F20" s="175"/>
      <c r="G20" s="175"/>
      <c r="H20" s="175"/>
      <c r="I20" s="175"/>
      <c r="J20" s="175"/>
      <c r="K20" s="176"/>
      <c r="L20" s="177"/>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9"/>
      <c r="AT20" s="208" t="s">
        <v>39</v>
      </c>
      <c r="AU20" s="209"/>
      <c r="AV20" s="209"/>
      <c r="AW20" s="209"/>
      <c r="AX20" s="209"/>
      <c r="AY20" s="209"/>
      <c r="AZ20" s="209"/>
      <c r="BA20" s="209"/>
      <c r="BB20" s="209"/>
      <c r="BC20" s="209"/>
      <c r="BD20" s="209"/>
      <c r="BE20" s="210"/>
      <c r="BF20" s="25"/>
      <c r="BG20" s="26"/>
      <c r="BH20" s="26"/>
      <c r="BI20" s="211" t="s">
        <v>40</v>
      </c>
      <c r="BJ20" s="211"/>
      <c r="BK20" s="211"/>
      <c r="BL20" s="211"/>
      <c r="BM20" s="211"/>
      <c r="BN20" s="211"/>
      <c r="BO20" s="26"/>
      <c r="BP20" s="26"/>
      <c r="BQ20" s="26"/>
      <c r="BR20" s="26"/>
      <c r="BS20" s="211" t="s">
        <v>41</v>
      </c>
      <c r="BT20" s="211"/>
      <c r="BU20" s="211"/>
      <c r="BV20" s="211"/>
      <c r="BW20" s="211"/>
      <c r="BX20" s="26"/>
      <c r="BY20" s="26"/>
      <c r="BZ20" s="26"/>
      <c r="CA20" s="26"/>
      <c r="CB20" s="211" t="s">
        <v>42</v>
      </c>
      <c r="CC20" s="211"/>
      <c r="CD20" s="211"/>
      <c r="CE20" s="211"/>
      <c r="CF20" s="211"/>
      <c r="CG20" s="26"/>
      <c r="CH20" s="26"/>
      <c r="CI20" s="27"/>
    </row>
    <row r="21" spans="4:87" ht="13.5" thickBot="1" x14ac:dyDescent="0.6">
      <c r="D21" s="212" t="s">
        <v>43</v>
      </c>
      <c r="E21" s="213"/>
      <c r="F21" s="213"/>
      <c r="G21" s="213"/>
      <c r="H21" s="213"/>
      <c r="I21" s="213"/>
      <c r="J21" s="213"/>
      <c r="K21" s="214"/>
      <c r="L21" s="154"/>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6"/>
      <c r="AT21" s="145"/>
      <c r="AU21" s="146"/>
      <c r="AV21" s="146"/>
      <c r="AW21" s="146"/>
      <c r="AX21" s="146"/>
      <c r="AY21" s="146"/>
      <c r="AZ21" s="146"/>
      <c r="BA21" s="146"/>
      <c r="BB21" s="146"/>
      <c r="BC21" s="146"/>
      <c r="BD21" s="146"/>
      <c r="BE21" s="147"/>
      <c r="BF21" s="28"/>
      <c r="BG21" s="29"/>
      <c r="BH21" s="29"/>
      <c r="BI21" s="215" t="s">
        <v>44</v>
      </c>
      <c r="BJ21" s="215"/>
      <c r="BK21" s="215"/>
      <c r="BL21" s="215"/>
      <c r="BM21" s="215"/>
      <c r="BN21" s="215"/>
      <c r="BO21" s="29"/>
      <c r="BS21" s="215" t="s">
        <v>45</v>
      </c>
      <c r="BT21" s="215"/>
      <c r="BU21" s="215"/>
      <c r="BV21" s="215"/>
      <c r="BW21" s="215"/>
      <c r="BX21" s="227"/>
      <c r="BY21" s="227"/>
      <c r="BZ21" s="227"/>
      <c r="CA21" s="227"/>
      <c r="CB21" s="227"/>
      <c r="CC21" s="227"/>
      <c r="CD21" s="227"/>
      <c r="CE21" s="227"/>
      <c r="CF21" s="227"/>
      <c r="CG21" s="227"/>
      <c r="CH21" s="227"/>
      <c r="CI21" s="30" t="s">
        <v>46</v>
      </c>
    </row>
    <row r="22" spans="4:87" ht="13.5" thickBot="1" x14ac:dyDescent="0.6">
      <c r="D22" s="228" t="s">
        <v>47</v>
      </c>
      <c r="E22" s="229"/>
      <c r="F22" s="229"/>
      <c r="G22" s="229"/>
      <c r="H22" s="229"/>
      <c r="I22" s="229"/>
      <c r="J22" s="229"/>
      <c r="K22" s="230"/>
      <c r="L22" s="21"/>
      <c r="M22" s="22"/>
      <c r="N22" s="22"/>
      <c r="O22" s="22"/>
      <c r="P22" s="22"/>
      <c r="Q22" s="22"/>
      <c r="R22" s="22"/>
      <c r="S22" s="22"/>
      <c r="T22" s="22"/>
      <c r="U22" s="22"/>
      <c r="V22" s="22"/>
      <c r="W22" s="22"/>
      <c r="X22" s="22"/>
      <c r="Y22" s="22"/>
      <c r="Z22" s="170" t="s">
        <v>32</v>
      </c>
      <c r="AA22" s="170"/>
      <c r="AB22" s="170"/>
      <c r="AC22" s="170"/>
      <c r="AD22" s="171"/>
      <c r="AE22" s="171"/>
      <c r="AF22" s="171"/>
      <c r="AG22" s="171"/>
      <c r="AH22" s="23" t="s">
        <v>33</v>
      </c>
      <c r="AI22" s="171"/>
      <c r="AJ22" s="171"/>
      <c r="AK22" s="171"/>
      <c r="AL22" s="171"/>
      <c r="AM22" s="171"/>
      <c r="AN22" s="22" t="s">
        <v>34</v>
      </c>
      <c r="AO22" s="171"/>
      <c r="AP22" s="171"/>
      <c r="AQ22" s="171"/>
      <c r="AR22" s="171"/>
      <c r="AS22" s="172"/>
      <c r="AT22" s="180" t="s">
        <v>48</v>
      </c>
      <c r="AU22" s="181"/>
      <c r="AV22" s="181"/>
      <c r="AW22" s="181"/>
      <c r="AX22" s="181"/>
      <c r="AY22" s="181"/>
      <c r="AZ22" s="181"/>
      <c r="BA22" s="181"/>
      <c r="BB22" s="181"/>
      <c r="BC22" s="181"/>
      <c r="BD22" s="181"/>
      <c r="BE22" s="182"/>
      <c r="BF22" s="148" t="s">
        <v>49</v>
      </c>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51"/>
    </row>
    <row r="23" spans="4:87" ht="13.5" thickBot="1" x14ac:dyDescent="0.6">
      <c r="D23" s="216" t="s">
        <v>50</v>
      </c>
      <c r="E23" s="217"/>
      <c r="F23" s="217"/>
      <c r="G23" s="217"/>
      <c r="H23" s="217"/>
      <c r="I23" s="217"/>
      <c r="J23" s="217"/>
      <c r="K23" s="218"/>
      <c r="L23" s="219" t="s">
        <v>51</v>
      </c>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1"/>
      <c r="AT23" s="222" t="s">
        <v>52</v>
      </c>
      <c r="AU23" s="223"/>
      <c r="AV23" s="223"/>
      <c r="AW23" s="223"/>
      <c r="AX23" s="223"/>
      <c r="AY23" s="223"/>
      <c r="AZ23" s="223"/>
      <c r="BA23" s="223"/>
      <c r="BB23" s="223"/>
      <c r="BC23" s="223"/>
      <c r="BD23" s="223"/>
      <c r="BE23" s="224"/>
      <c r="BF23" s="202"/>
      <c r="BG23" s="203"/>
      <c r="BH23" s="225"/>
      <c r="BI23" s="226"/>
      <c r="BJ23" s="203" t="s">
        <v>53</v>
      </c>
      <c r="BK23" s="203"/>
      <c r="BL23" s="225"/>
      <c r="BM23" s="226"/>
      <c r="BN23" s="203"/>
      <c r="BO23" s="203"/>
      <c r="BP23" s="225"/>
      <c r="BQ23" s="226"/>
      <c r="BR23" s="203"/>
      <c r="BS23" s="203"/>
      <c r="BT23" s="225"/>
      <c r="BU23" s="226"/>
      <c r="BV23" s="203"/>
      <c r="BW23" s="203"/>
      <c r="BX23" s="225" t="s">
        <v>53</v>
      </c>
      <c r="BY23" s="226"/>
      <c r="BZ23" s="203"/>
      <c r="CA23" s="203"/>
      <c r="CB23" s="225"/>
      <c r="CC23" s="226"/>
      <c r="CD23" s="236"/>
      <c r="CE23" s="237"/>
      <c r="CF23" s="237"/>
      <c r="CG23" s="237"/>
      <c r="CH23" s="237"/>
      <c r="CI23" s="238"/>
    </row>
    <row r="24" spans="4:87" ht="18.75" customHeight="1" x14ac:dyDescent="0.55000000000000004">
      <c r="D24" s="216"/>
      <c r="E24" s="217"/>
      <c r="F24" s="217"/>
      <c r="G24" s="217"/>
      <c r="H24" s="217"/>
      <c r="I24" s="217"/>
      <c r="J24" s="217"/>
      <c r="K24" s="218"/>
      <c r="L24" s="205"/>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7"/>
      <c r="AT24" s="208" t="s">
        <v>54</v>
      </c>
      <c r="AU24" s="209"/>
      <c r="AV24" s="209"/>
      <c r="AW24" s="209"/>
      <c r="AX24" s="209"/>
      <c r="AY24" s="209"/>
      <c r="AZ24" s="209"/>
      <c r="BA24" s="209"/>
      <c r="BB24" s="209"/>
      <c r="BC24" s="209"/>
      <c r="BD24" s="209"/>
      <c r="BE24" s="210"/>
      <c r="BF24" s="25"/>
      <c r="BG24" s="26"/>
      <c r="BH24" s="26"/>
      <c r="BI24" s="211" t="s">
        <v>55</v>
      </c>
      <c r="BJ24" s="211"/>
      <c r="BK24" s="211"/>
      <c r="BL24" s="211"/>
      <c r="BM24" s="211"/>
      <c r="BN24" s="211"/>
      <c r="BO24" s="26"/>
      <c r="BP24" s="26"/>
      <c r="BQ24" s="26"/>
      <c r="BR24" s="26"/>
      <c r="BS24" s="211" t="s">
        <v>56</v>
      </c>
      <c r="BT24" s="211"/>
      <c r="BU24" s="211"/>
      <c r="BV24" s="211"/>
      <c r="BW24" s="211"/>
      <c r="BX24" s="239"/>
      <c r="BY24" s="239"/>
      <c r="BZ24" s="239"/>
      <c r="CA24" s="239"/>
      <c r="CB24" s="239"/>
      <c r="CC24" s="239"/>
      <c r="CD24" s="239"/>
      <c r="CE24" s="239"/>
      <c r="CF24" s="239"/>
      <c r="CG24" s="239"/>
      <c r="CH24" s="239"/>
      <c r="CI24" s="240"/>
    </row>
    <row r="25" spans="4:87" ht="18.75" customHeight="1" thickBot="1" x14ac:dyDescent="0.6">
      <c r="D25" s="259" t="s">
        <v>57</v>
      </c>
      <c r="E25" s="260"/>
      <c r="F25" s="260"/>
      <c r="G25" s="260"/>
      <c r="H25" s="260"/>
      <c r="I25" s="260"/>
      <c r="J25" s="260"/>
      <c r="K25" s="261"/>
      <c r="L25" s="264" t="s">
        <v>58</v>
      </c>
      <c r="M25" s="265"/>
      <c r="N25" s="265"/>
      <c r="O25" s="265"/>
      <c r="P25" s="265"/>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7"/>
      <c r="AT25" s="145"/>
      <c r="AU25" s="146"/>
      <c r="AV25" s="146"/>
      <c r="AW25" s="146"/>
      <c r="AX25" s="146"/>
      <c r="AY25" s="146"/>
      <c r="AZ25" s="146"/>
      <c r="BA25" s="146"/>
      <c r="BB25" s="146"/>
      <c r="BC25" s="146"/>
      <c r="BD25" s="146"/>
      <c r="BE25" s="147"/>
      <c r="BF25" s="28"/>
      <c r="BG25" s="29"/>
      <c r="BH25" s="29"/>
      <c r="BI25" s="215" t="s">
        <v>59</v>
      </c>
      <c r="BJ25" s="215"/>
      <c r="BK25" s="215"/>
      <c r="BL25" s="215"/>
      <c r="BM25" s="215"/>
      <c r="BN25" s="215"/>
      <c r="BO25" s="29"/>
      <c r="BS25" s="215" t="s">
        <v>45</v>
      </c>
      <c r="BT25" s="215"/>
      <c r="BU25" s="215"/>
      <c r="BV25" s="215"/>
      <c r="BW25" s="215"/>
      <c r="BX25" s="227"/>
      <c r="BY25" s="227"/>
      <c r="BZ25" s="227"/>
      <c r="CA25" s="227"/>
      <c r="CB25" s="227"/>
      <c r="CC25" s="227"/>
      <c r="CD25" s="227"/>
      <c r="CE25" s="227"/>
      <c r="CF25" s="227"/>
      <c r="CG25" s="227"/>
      <c r="CH25" s="227"/>
      <c r="CI25" s="30" t="s">
        <v>46</v>
      </c>
    </row>
    <row r="26" spans="4:87" ht="18.75" customHeight="1" x14ac:dyDescent="0.55000000000000004">
      <c r="D26" s="259"/>
      <c r="E26" s="260"/>
      <c r="F26" s="260"/>
      <c r="G26" s="260"/>
      <c r="H26" s="260"/>
      <c r="I26" s="260"/>
      <c r="J26" s="260"/>
      <c r="K26" s="261"/>
      <c r="L26" s="231" t="s">
        <v>60</v>
      </c>
      <c r="M26" s="232"/>
      <c r="N26" s="232"/>
      <c r="O26" s="232"/>
      <c r="P26" s="232"/>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6"/>
      <c r="AT26" s="208" t="s">
        <v>61</v>
      </c>
      <c r="AU26" s="209"/>
      <c r="AV26" s="209"/>
      <c r="AW26" s="209"/>
      <c r="AX26" s="209"/>
      <c r="AY26" s="209"/>
      <c r="AZ26" s="209"/>
      <c r="BA26" s="209"/>
      <c r="BB26" s="209"/>
      <c r="BC26" s="209"/>
      <c r="BD26" s="209"/>
      <c r="BE26" s="210"/>
      <c r="BF26" s="25"/>
      <c r="BG26" s="26"/>
      <c r="BH26" s="26"/>
      <c r="BI26" s="211" t="s">
        <v>62</v>
      </c>
      <c r="BJ26" s="211"/>
      <c r="BK26" s="211"/>
      <c r="BL26" s="211"/>
      <c r="BM26" s="211"/>
      <c r="BN26" s="211"/>
      <c r="BO26" s="26"/>
      <c r="BP26" s="26"/>
      <c r="BQ26" s="26"/>
      <c r="BR26" s="26"/>
      <c r="BS26" s="211" t="s">
        <v>63</v>
      </c>
      <c r="BT26" s="211"/>
      <c r="BU26" s="211"/>
      <c r="BV26" s="211"/>
      <c r="BW26" s="211"/>
      <c r="BX26" s="211"/>
      <c r="BY26" s="211"/>
      <c r="BZ26" s="239"/>
      <c r="CA26" s="239"/>
      <c r="CB26" s="239"/>
      <c r="CC26" s="239"/>
      <c r="CD26" s="239"/>
      <c r="CE26" s="239"/>
      <c r="CF26" s="239"/>
      <c r="CG26" s="239"/>
      <c r="CH26" s="239"/>
      <c r="CI26" s="240"/>
    </row>
    <row r="27" spans="4:87" ht="18.75" customHeight="1" thickBot="1" x14ac:dyDescent="0.6">
      <c r="D27" s="262"/>
      <c r="E27" s="227"/>
      <c r="F27" s="227"/>
      <c r="G27" s="227"/>
      <c r="H27" s="227"/>
      <c r="I27" s="227"/>
      <c r="J27" s="227"/>
      <c r="K27" s="263"/>
      <c r="L27" s="254" t="s">
        <v>64</v>
      </c>
      <c r="M27" s="171"/>
      <c r="N27" s="171"/>
      <c r="O27" s="171"/>
      <c r="P27" s="171"/>
      <c r="Q27" s="171"/>
      <c r="R27" s="171"/>
      <c r="S27" s="171"/>
      <c r="T27" s="171"/>
      <c r="U27" s="171"/>
      <c r="V27" s="171"/>
      <c r="W27" s="171"/>
      <c r="X27" s="171"/>
      <c r="Y27" s="22" t="s">
        <v>65</v>
      </c>
      <c r="Z27" s="170" t="s">
        <v>32</v>
      </c>
      <c r="AA27" s="170"/>
      <c r="AB27" s="170"/>
      <c r="AC27" s="170"/>
      <c r="AD27" s="171"/>
      <c r="AE27" s="171"/>
      <c r="AF27" s="171"/>
      <c r="AG27" s="171"/>
      <c r="AH27" s="23" t="s">
        <v>33</v>
      </c>
      <c r="AI27" s="171"/>
      <c r="AJ27" s="171"/>
      <c r="AK27" s="171"/>
      <c r="AL27" s="171"/>
      <c r="AM27" s="171"/>
      <c r="AN27" s="22" t="s">
        <v>34</v>
      </c>
      <c r="AO27" s="171"/>
      <c r="AP27" s="171"/>
      <c r="AQ27" s="171"/>
      <c r="AR27" s="171"/>
      <c r="AS27" s="172"/>
      <c r="AT27" s="233"/>
      <c r="AU27" s="234"/>
      <c r="AV27" s="234"/>
      <c r="AW27" s="234"/>
      <c r="AX27" s="234"/>
      <c r="AY27" s="234"/>
      <c r="AZ27" s="234"/>
      <c r="BA27" s="234"/>
      <c r="BB27" s="234"/>
      <c r="BC27" s="234"/>
      <c r="BD27" s="234"/>
      <c r="BE27" s="235"/>
      <c r="BF27" s="28"/>
      <c r="BG27" s="29"/>
      <c r="BH27" s="29"/>
      <c r="BI27" s="257" t="s">
        <v>66</v>
      </c>
      <c r="BJ27" s="257"/>
      <c r="BK27" s="257"/>
      <c r="BL27" s="257"/>
      <c r="BM27" s="257"/>
      <c r="BN27" s="257"/>
      <c r="BO27" s="258"/>
      <c r="BP27" s="258"/>
      <c r="BQ27" s="258"/>
      <c r="BR27" s="258"/>
      <c r="BS27" s="258"/>
      <c r="BT27" s="258"/>
      <c r="BU27" s="258"/>
      <c r="BV27" s="258"/>
      <c r="BW27" s="258"/>
      <c r="BX27" s="258"/>
      <c r="BY27" s="258"/>
      <c r="BZ27" s="258"/>
      <c r="CA27" s="258"/>
      <c r="CB27" s="258"/>
      <c r="CC27" s="258"/>
      <c r="CD27" s="258"/>
      <c r="CE27" s="258"/>
      <c r="CF27" s="258"/>
      <c r="CG27" s="258"/>
      <c r="CH27" s="258"/>
      <c r="CI27" s="31" t="s">
        <v>67</v>
      </c>
    </row>
    <row r="28" spans="4:87" x14ac:dyDescent="0.55000000000000004">
      <c r="D28" s="242" t="s">
        <v>68</v>
      </c>
      <c r="E28" s="243"/>
      <c r="F28" s="243"/>
      <c r="G28" s="243"/>
      <c r="H28" s="243"/>
      <c r="I28" s="243"/>
      <c r="J28" s="243"/>
      <c r="K28" s="244"/>
      <c r="L28" s="245" t="s">
        <v>69</v>
      </c>
      <c r="M28" s="246"/>
      <c r="N28" s="246"/>
      <c r="O28" s="246"/>
      <c r="P28" s="246"/>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8"/>
      <c r="AT28" s="233"/>
      <c r="AU28" s="234"/>
      <c r="AV28" s="234"/>
      <c r="AW28" s="234"/>
      <c r="AX28" s="234"/>
      <c r="AY28" s="234"/>
      <c r="AZ28" s="234"/>
      <c r="BA28" s="234"/>
      <c r="BB28" s="234"/>
      <c r="BC28" s="234"/>
      <c r="BD28" s="234"/>
      <c r="BE28" s="235"/>
      <c r="BF28" s="249"/>
      <c r="BG28" s="250"/>
      <c r="BH28" s="250"/>
      <c r="BI28" s="250"/>
      <c r="BJ28" s="250"/>
      <c r="BK28" s="250"/>
      <c r="BL28" s="250"/>
      <c r="BM28" s="250"/>
      <c r="BN28" s="250"/>
      <c r="BO28" s="250"/>
      <c r="BP28" s="250"/>
      <c r="BQ28" s="250"/>
      <c r="BR28" s="250"/>
      <c r="BS28" s="250"/>
      <c r="BT28" s="250"/>
      <c r="BU28" s="250"/>
      <c r="BV28" s="250"/>
      <c r="BW28" s="250"/>
      <c r="BX28" s="250"/>
      <c r="BY28" s="250"/>
      <c r="BZ28" s="250"/>
      <c r="CA28" s="250"/>
      <c r="CB28" s="250"/>
      <c r="CC28" s="250"/>
      <c r="CD28" s="250"/>
      <c r="CE28" s="250"/>
      <c r="CF28" s="250"/>
      <c r="CG28" s="250"/>
      <c r="CH28" s="250"/>
      <c r="CI28" s="251"/>
    </row>
    <row r="29" spans="4:87" ht="13.5" thickBot="1" x14ac:dyDescent="0.6">
      <c r="D29" s="196"/>
      <c r="E29" s="197"/>
      <c r="F29" s="197"/>
      <c r="G29" s="197"/>
      <c r="H29" s="197"/>
      <c r="I29" s="197"/>
      <c r="J29" s="197"/>
      <c r="K29" s="198"/>
      <c r="L29" s="254" t="s">
        <v>70</v>
      </c>
      <c r="M29" s="171"/>
      <c r="N29" s="171"/>
      <c r="O29" s="171"/>
      <c r="P29" s="171"/>
      <c r="Q29" s="255"/>
      <c r="R29" s="255"/>
      <c r="S29" s="255"/>
      <c r="T29" s="255"/>
      <c r="U29" s="255"/>
      <c r="V29" s="255"/>
      <c r="W29" s="255"/>
      <c r="X29" s="255"/>
      <c r="Y29" s="255"/>
      <c r="Z29" s="255"/>
      <c r="AA29" s="255"/>
      <c r="AB29" s="255"/>
      <c r="AC29" s="255"/>
      <c r="AD29" s="255"/>
      <c r="AE29" s="22" t="s">
        <v>65</v>
      </c>
      <c r="AF29" s="255"/>
      <c r="AG29" s="255"/>
      <c r="AH29" s="255"/>
      <c r="AI29" s="255"/>
      <c r="AJ29" s="255"/>
      <c r="AK29" s="255"/>
      <c r="AL29" s="255"/>
      <c r="AM29" s="255"/>
      <c r="AN29" s="255"/>
      <c r="AO29" s="255"/>
      <c r="AP29" s="255"/>
      <c r="AQ29" s="255"/>
      <c r="AR29" s="255"/>
      <c r="AS29" s="256"/>
      <c r="AT29" s="145"/>
      <c r="AU29" s="146"/>
      <c r="AV29" s="146"/>
      <c r="AW29" s="146"/>
      <c r="AX29" s="146"/>
      <c r="AY29" s="146"/>
      <c r="AZ29" s="146"/>
      <c r="BA29" s="146"/>
      <c r="BB29" s="146"/>
      <c r="BC29" s="146"/>
      <c r="BD29" s="146"/>
      <c r="BE29" s="147"/>
      <c r="BF29" s="252"/>
      <c r="BG29" s="227"/>
      <c r="BH29" s="227"/>
      <c r="BI29" s="227"/>
      <c r="BJ29" s="227"/>
      <c r="BK29" s="227"/>
      <c r="BL29" s="227"/>
      <c r="BM29" s="227"/>
      <c r="BN29" s="227"/>
      <c r="BO29" s="227"/>
      <c r="BP29" s="227"/>
      <c r="BQ29" s="227"/>
      <c r="BR29" s="227"/>
      <c r="BS29" s="227"/>
      <c r="BT29" s="227"/>
      <c r="BU29" s="227"/>
      <c r="BV29" s="227"/>
      <c r="BW29" s="227"/>
      <c r="BX29" s="227"/>
      <c r="BY29" s="227"/>
      <c r="BZ29" s="227"/>
      <c r="CA29" s="227"/>
      <c r="CB29" s="227"/>
      <c r="CC29" s="227"/>
      <c r="CD29" s="227"/>
      <c r="CE29" s="227"/>
      <c r="CF29" s="227"/>
      <c r="CG29" s="227"/>
      <c r="CH29" s="227"/>
      <c r="CI29" s="253"/>
    </row>
    <row r="30" spans="4:87" x14ac:dyDescent="0.55000000000000004">
      <c r="D30" s="270" t="s">
        <v>71</v>
      </c>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08" t="s">
        <v>72</v>
      </c>
      <c r="AU30" s="209"/>
      <c r="AV30" s="209"/>
      <c r="AW30" s="209"/>
      <c r="AX30" s="209"/>
      <c r="AY30" s="209"/>
      <c r="AZ30" s="209"/>
      <c r="BA30" s="209"/>
      <c r="BB30" s="209"/>
      <c r="BC30" s="209"/>
      <c r="BD30" s="209"/>
      <c r="BE30" s="210"/>
      <c r="BF30" s="25"/>
      <c r="BG30" s="26"/>
      <c r="BH30" s="26"/>
      <c r="BI30" s="211" t="s">
        <v>71</v>
      </c>
      <c r="BJ30" s="211"/>
      <c r="BK30" s="211"/>
      <c r="BL30" s="211"/>
      <c r="BM30" s="211"/>
      <c r="BN30" s="211"/>
      <c r="BO30" s="26"/>
      <c r="BP30" s="26"/>
      <c r="BQ30" s="26"/>
      <c r="BR30" s="26"/>
      <c r="BS30" s="211" t="s">
        <v>73</v>
      </c>
      <c r="BT30" s="211"/>
      <c r="BU30" s="211"/>
      <c r="BV30" s="211"/>
      <c r="BW30" s="211"/>
      <c r="BX30" s="211"/>
      <c r="BY30" s="211"/>
      <c r="BZ30" s="239"/>
      <c r="CA30" s="239"/>
      <c r="CB30" s="239"/>
      <c r="CC30" s="239"/>
      <c r="CD30" s="239"/>
      <c r="CE30" s="239"/>
      <c r="CF30" s="239"/>
      <c r="CG30" s="239"/>
      <c r="CH30" s="239"/>
      <c r="CI30" s="240"/>
    </row>
    <row r="31" spans="4:87" ht="13.5" thickBot="1" x14ac:dyDescent="0.6">
      <c r="D31" s="272" t="s">
        <v>74</v>
      </c>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145"/>
      <c r="AU31" s="146"/>
      <c r="AV31" s="146"/>
      <c r="AW31" s="146"/>
      <c r="AX31" s="146"/>
      <c r="AY31" s="146"/>
      <c r="AZ31" s="146"/>
      <c r="BA31" s="146"/>
      <c r="BB31" s="146"/>
      <c r="BC31" s="146"/>
      <c r="BD31" s="146"/>
      <c r="BE31" s="147"/>
      <c r="BF31" s="32"/>
      <c r="BG31" s="33"/>
      <c r="BH31" s="33"/>
      <c r="BI31" s="215" t="s">
        <v>66</v>
      </c>
      <c r="BJ31" s="215"/>
      <c r="BK31" s="215"/>
      <c r="BL31" s="215"/>
      <c r="BM31" s="215"/>
      <c r="BN31" s="215"/>
      <c r="BO31" s="227"/>
      <c r="BP31" s="227"/>
      <c r="BQ31" s="227"/>
      <c r="BR31" s="227"/>
      <c r="BS31" s="227"/>
      <c r="BT31" s="227"/>
      <c r="BU31" s="227"/>
      <c r="BV31" s="227"/>
      <c r="BW31" s="227"/>
      <c r="BX31" s="227"/>
      <c r="BY31" s="227"/>
      <c r="BZ31" s="227"/>
      <c r="CA31" s="227"/>
      <c r="CB31" s="227"/>
      <c r="CC31" s="227"/>
      <c r="CD31" s="227"/>
      <c r="CE31" s="227"/>
      <c r="CF31" s="227"/>
      <c r="CG31" s="227"/>
      <c r="CH31" s="227"/>
      <c r="CI31" s="30" t="s">
        <v>67</v>
      </c>
    </row>
    <row r="32" spans="4:87" ht="22.5" customHeight="1" thickBot="1" x14ac:dyDescent="0.6">
      <c r="D32" s="259"/>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33" t="s">
        <v>75</v>
      </c>
      <c r="AU32" s="234"/>
      <c r="AV32" s="234"/>
      <c r="AW32" s="234"/>
      <c r="AX32" s="234"/>
      <c r="AY32" s="234"/>
      <c r="AZ32" s="234"/>
      <c r="BA32" s="234"/>
      <c r="BB32" s="234"/>
      <c r="BC32" s="234"/>
      <c r="BD32" s="234"/>
      <c r="BE32" s="235"/>
      <c r="BI32" s="211" t="s">
        <v>76</v>
      </c>
      <c r="BJ32" s="211"/>
      <c r="BK32" s="211"/>
      <c r="BL32" s="211"/>
      <c r="BM32" s="211"/>
      <c r="BN32" s="211"/>
      <c r="BP32" s="211" t="s">
        <v>77</v>
      </c>
      <c r="BQ32" s="211"/>
      <c r="BR32" s="211"/>
      <c r="BS32" s="211"/>
      <c r="BT32" s="211"/>
      <c r="BU32" s="211"/>
      <c r="BX32" s="211" t="s">
        <v>78</v>
      </c>
      <c r="BY32" s="211"/>
      <c r="BZ32" s="211"/>
      <c r="CA32" s="211"/>
      <c r="CB32" s="211"/>
      <c r="CC32" s="211"/>
      <c r="CF32" s="34" t="s">
        <v>79</v>
      </c>
      <c r="CG32" s="34"/>
      <c r="CH32" s="34"/>
      <c r="CI32" s="35"/>
    </row>
    <row r="33" spans="4:87" ht="22.5" customHeight="1" thickTop="1" x14ac:dyDescent="0.55000000000000004">
      <c r="D33" s="259"/>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80" t="s">
        <v>80</v>
      </c>
      <c r="AU33" s="281"/>
      <c r="AV33" s="281"/>
      <c r="AW33" s="281"/>
      <c r="AX33" s="281"/>
      <c r="AY33" s="281"/>
      <c r="AZ33" s="281"/>
      <c r="BA33" s="281"/>
      <c r="BB33" s="281"/>
      <c r="BC33" s="281"/>
      <c r="BD33" s="281"/>
      <c r="BE33" s="282"/>
      <c r="BF33" s="105"/>
      <c r="BG33" s="105"/>
      <c r="BH33" s="105"/>
      <c r="BI33" s="105"/>
      <c r="BJ33" s="105"/>
      <c r="BK33" s="105"/>
      <c r="BL33" s="105" t="s">
        <v>81</v>
      </c>
      <c r="BM33" s="105"/>
      <c r="BN33" s="105"/>
      <c r="BO33" s="105"/>
      <c r="BP33" s="105"/>
      <c r="BQ33" s="283"/>
      <c r="BR33" s="283"/>
      <c r="BS33" s="283"/>
      <c r="BT33" s="283"/>
      <c r="BU33" s="283"/>
      <c r="BV33" s="283"/>
      <c r="BW33" s="283"/>
      <c r="BX33" s="283"/>
      <c r="BY33" s="283"/>
      <c r="BZ33" s="283"/>
      <c r="CA33" s="283"/>
      <c r="CB33" s="283"/>
      <c r="CC33" s="105"/>
      <c r="CD33" s="105"/>
      <c r="CE33" s="105"/>
      <c r="CF33" s="105"/>
      <c r="CG33" s="105"/>
      <c r="CH33" s="105"/>
      <c r="CI33" s="106"/>
    </row>
    <row r="34" spans="4:87" ht="22.5" customHeight="1" x14ac:dyDescent="0.55000000000000004">
      <c r="D34" s="259"/>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84" t="s">
        <v>82</v>
      </c>
      <c r="AU34" s="185"/>
      <c r="AV34" s="185"/>
      <c r="AW34" s="185"/>
      <c r="AX34" s="185"/>
      <c r="AY34" s="185"/>
      <c r="AZ34" s="185"/>
      <c r="BA34" s="185"/>
      <c r="BB34" s="185"/>
      <c r="BC34" s="185"/>
      <c r="BD34" s="185"/>
      <c r="BE34" s="285"/>
      <c r="BF34" s="104"/>
      <c r="BG34" s="104"/>
      <c r="BH34" s="104"/>
      <c r="BI34" s="104"/>
      <c r="BJ34" s="104"/>
      <c r="BK34" s="104"/>
      <c r="BL34" s="104" t="s">
        <v>83</v>
      </c>
      <c r="BM34" s="104"/>
      <c r="BN34" s="104"/>
      <c r="BO34" s="104"/>
      <c r="BP34" s="104"/>
      <c r="BQ34" s="104"/>
      <c r="BR34" s="104"/>
      <c r="BS34" s="104"/>
      <c r="BT34" s="104"/>
      <c r="BU34" s="104"/>
      <c r="BV34" s="104"/>
      <c r="BW34" s="104"/>
      <c r="BX34" s="104"/>
      <c r="BY34" s="104"/>
      <c r="BZ34" s="104"/>
      <c r="CA34" s="104"/>
      <c r="CB34" s="104"/>
      <c r="CC34" s="104"/>
      <c r="CD34" s="104"/>
      <c r="CE34" s="104"/>
      <c r="CF34" s="104"/>
      <c r="CG34" s="104"/>
      <c r="CH34" s="104"/>
      <c r="CI34" s="76"/>
    </row>
    <row r="35" spans="4:87" ht="18" customHeight="1" x14ac:dyDescent="0.55000000000000004">
      <c r="D35" s="259"/>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86" t="s">
        <v>84</v>
      </c>
      <c r="AU35" s="287"/>
      <c r="AV35" s="287"/>
      <c r="AW35" s="287"/>
      <c r="AX35" s="287"/>
      <c r="AY35" s="287"/>
      <c r="AZ35" s="287"/>
      <c r="BA35" s="287"/>
      <c r="BB35" s="287"/>
      <c r="BC35" s="287"/>
      <c r="BD35" s="287"/>
      <c r="BE35" s="287"/>
      <c r="BF35" s="241" t="s">
        <v>12</v>
      </c>
      <c r="BG35" s="241"/>
      <c r="BH35" s="241"/>
      <c r="BI35" s="241"/>
      <c r="BJ35" s="241"/>
      <c r="BK35" s="241"/>
      <c r="BL35" s="241" t="s">
        <v>13</v>
      </c>
      <c r="BM35" s="241"/>
      <c r="BN35" s="241"/>
      <c r="BO35" s="241"/>
      <c r="BP35" s="241"/>
      <c r="BQ35" s="241"/>
      <c r="BR35" s="241" t="s">
        <v>14</v>
      </c>
      <c r="BS35" s="241"/>
      <c r="BT35" s="241"/>
      <c r="BU35" s="241"/>
      <c r="BV35" s="241"/>
      <c r="BW35" s="241"/>
      <c r="BX35" s="268"/>
      <c r="BY35" s="268"/>
      <c r="BZ35" s="268"/>
      <c r="CA35" s="268"/>
      <c r="CB35" s="268"/>
      <c r="CC35" s="268"/>
      <c r="CD35" s="268"/>
      <c r="CE35" s="268"/>
      <c r="CF35" s="268"/>
      <c r="CG35" s="268"/>
      <c r="CH35" s="268"/>
      <c r="CI35" s="269"/>
    </row>
    <row r="36" spans="4:87" ht="18" customHeight="1" x14ac:dyDescent="0.55000000000000004">
      <c r="D36" s="259"/>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75"/>
      <c r="AU36" s="276"/>
      <c r="AV36" s="276"/>
      <c r="AW36" s="276"/>
      <c r="AX36" s="276"/>
      <c r="AY36" s="276"/>
      <c r="AZ36" s="276"/>
      <c r="BA36" s="276"/>
      <c r="BB36" s="276"/>
      <c r="BC36" s="276"/>
      <c r="BD36" s="276"/>
      <c r="BE36" s="276"/>
      <c r="BF36" s="277"/>
      <c r="BG36" s="277"/>
      <c r="BH36" s="277"/>
      <c r="BI36" s="277"/>
      <c r="BJ36" s="277"/>
      <c r="BK36" s="277"/>
      <c r="BL36" s="277"/>
      <c r="BM36" s="277"/>
      <c r="BN36" s="277"/>
      <c r="BO36" s="277"/>
      <c r="BP36" s="277"/>
      <c r="BQ36" s="277"/>
      <c r="BR36" s="277"/>
      <c r="BS36" s="277"/>
      <c r="BT36" s="277"/>
      <c r="BU36" s="277"/>
      <c r="BV36" s="277"/>
      <c r="BW36" s="277"/>
      <c r="BX36" s="278"/>
      <c r="BY36" s="278"/>
      <c r="BZ36" s="278"/>
      <c r="CA36" s="278"/>
      <c r="CB36" s="278"/>
      <c r="CC36" s="278"/>
      <c r="CD36" s="278"/>
      <c r="CE36" s="278"/>
      <c r="CF36" s="278"/>
      <c r="CG36" s="278"/>
      <c r="CH36" s="278"/>
      <c r="CI36" s="279"/>
    </row>
    <row r="37" spans="4:87" x14ac:dyDescent="0.55000000000000004">
      <c r="D37" s="259"/>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36"/>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37"/>
    </row>
    <row r="38" spans="4:87" x14ac:dyDescent="0.55000000000000004">
      <c r="D38" s="259"/>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36"/>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37"/>
    </row>
    <row r="39" spans="4:87" x14ac:dyDescent="0.55000000000000004">
      <c r="D39" s="259"/>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36"/>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37"/>
    </row>
    <row r="40" spans="4:87" x14ac:dyDescent="0.55000000000000004">
      <c r="D40" s="259"/>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36"/>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37"/>
    </row>
    <row r="41" spans="4:87" x14ac:dyDescent="0.55000000000000004">
      <c r="D41" s="259"/>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36"/>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37"/>
    </row>
    <row r="42" spans="4:87" x14ac:dyDescent="0.55000000000000004">
      <c r="D42" s="259"/>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36"/>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37"/>
    </row>
    <row r="43" spans="4:87" ht="13.5" thickBot="1" x14ac:dyDescent="0.6">
      <c r="D43" s="273"/>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38"/>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40"/>
    </row>
    <row r="44" spans="4:87" s="41" customFormat="1" ht="13.5" thickTop="1" x14ac:dyDescent="0.55000000000000004">
      <c r="E44" s="16" t="s">
        <v>267</v>
      </c>
    </row>
    <row r="45" spans="4:87" ht="4.5" customHeight="1" x14ac:dyDescent="0.55000000000000004"/>
  </sheetData>
  <mergeCells count="155">
    <mergeCell ref="BX35:CI35"/>
    <mergeCell ref="D30:AS30"/>
    <mergeCell ref="AT30:BE31"/>
    <mergeCell ref="BI30:BN30"/>
    <mergeCell ref="BS30:BY30"/>
    <mergeCell ref="BZ30:CI30"/>
    <mergeCell ref="D31:AS43"/>
    <mergeCell ref="BI31:BN31"/>
    <mergeCell ref="BO31:CH31"/>
    <mergeCell ref="AT32:BE32"/>
    <mergeCell ref="BI32:BN32"/>
    <mergeCell ref="AT36:BE36"/>
    <mergeCell ref="BF36:BK36"/>
    <mergeCell ref="BL36:BQ36"/>
    <mergeCell ref="BR36:BW36"/>
    <mergeCell ref="BX36:CI36"/>
    <mergeCell ref="BP32:BU32"/>
    <mergeCell ref="BX32:CC32"/>
    <mergeCell ref="AT33:BE33"/>
    <mergeCell ref="BQ33:CB33"/>
    <mergeCell ref="AT34:BE34"/>
    <mergeCell ref="AT35:BE35"/>
    <mergeCell ref="BF35:BK35"/>
    <mergeCell ref="BL35:BQ35"/>
    <mergeCell ref="BR35:BW35"/>
    <mergeCell ref="D28:K29"/>
    <mergeCell ref="L28:P28"/>
    <mergeCell ref="Q28:AS28"/>
    <mergeCell ref="BF28:CI29"/>
    <mergeCell ref="L29:P29"/>
    <mergeCell ref="Q29:AD29"/>
    <mergeCell ref="AF29:AS29"/>
    <mergeCell ref="BS26:BY26"/>
    <mergeCell ref="BZ26:CI26"/>
    <mergeCell ref="L27:P27"/>
    <mergeCell ref="Q27:X27"/>
    <mergeCell ref="Z27:AC27"/>
    <mergeCell ref="AD27:AG27"/>
    <mergeCell ref="AI27:AM27"/>
    <mergeCell ref="AO27:AS27"/>
    <mergeCell ref="BI27:BN27"/>
    <mergeCell ref="BO27:CH27"/>
    <mergeCell ref="D25:K27"/>
    <mergeCell ref="L25:P25"/>
    <mergeCell ref="Q25:AS25"/>
    <mergeCell ref="BI25:BN25"/>
    <mergeCell ref="BS25:BW25"/>
    <mergeCell ref="BX25:CH25"/>
    <mergeCell ref="L26:P26"/>
    <mergeCell ref="Q26:AS26"/>
    <mergeCell ref="AT26:BE29"/>
    <mergeCell ref="BI26:BN26"/>
    <mergeCell ref="BX23:BY23"/>
    <mergeCell ref="BZ23:CA23"/>
    <mergeCell ref="CB23:CC23"/>
    <mergeCell ref="CD23:CI23"/>
    <mergeCell ref="L24:AS24"/>
    <mergeCell ref="AT24:BE25"/>
    <mergeCell ref="BI24:BN24"/>
    <mergeCell ref="BS24:BW24"/>
    <mergeCell ref="BX24:CI24"/>
    <mergeCell ref="BL23:BM23"/>
    <mergeCell ref="BN23:BO23"/>
    <mergeCell ref="BP23:BQ23"/>
    <mergeCell ref="BR23:BS23"/>
    <mergeCell ref="BT23:BU23"/>
    <mergeCell ref="BV23:BW23"/>
    <mergeCell ref="D23:K24"/>
    <mergeCell ref="L23:AS23"/>
    <mergeCell ref="AT23:BE23"/>
    <mergeCell ref="BF23:BG23"/>
    <mergeCell ref="BH23:BI23"/>
    <mergeCell ref="BJ23:BK23"/>
    <mergeCell ref="BX21:CH21"/>
    <mergeCell ref="D22:K22"/>
    <mergeCell ref="Z22:AC22"/>
    <mergeCell ref="AD22:AG22"/>
    <mergeCell ref="AI22:AM22"/>
    <mergeCell ref="AO22:AS22"/>
    <mergeCell ref="AT22:BE22"/>
    <mergeCell ref="BF22:CI22"/>
    <mergeCell ref="D20:K20"/>
    <mergeCell ref="L20:AS20"/>
    <mergeCell ref="AT20:BE21"/>
    <mergeCell ref="BI20:BN20"/>
    <mergeCell ref="BS20:BW20"/>
    <mergeCell ref="CB20:CF20"/>
    <mergeCell ref="D21:K21"/>
    <mergeCell ref="L21:AS21"/>
    <mergeCell ref="BI21:BN21"/>
    <mergeCell ref="BS21:BW21"/>
    <mergeCell ref="D18:K19"/>
    <mergeCell ref="L18:AS18"/>
    <mergeCell ref="AT18:BE18"/>
    <mergeCell ref="BF18:CI18"/>
    <mergeCell ref="L19:AS19"/>
    <mergeCell ref="AT19:BE19"/>
    <mergeCell ref="BF19:BQ19"/>
    <mergeCell ref="BR19:BZ19"/>
    <mergeCell ref="CB19:CC19"/>
    <mergeCell ref="CD19:CI19"/>
    <mergeCell ref="D13:K13"/>
    <mergeCell ref="L13:AS13"/>
    <mergeCell ref="AT13:BE13"/>
    <mergeCell ref="BF13:BM13"/>
    <mergeCell ref="BN13:BS13"/>
    <mergeCell ref="BT13:BV13"/>
    <mergeCell ref="AT15:BE15"/>
    <mergeCell ref="BF15:CI15"/>
    <mergeCell ref="BW13:CB13"/>
    <mergeCell ref="CC13:CI13"/>
    <mergeCell ref="D14:K17"/>
    <mergeCell ref="CD11:CI11"/>
    <mergeCell ref="L12:AS12"/>
    <mergeCell ref="AT12:BE12"/>
    <mergeCell ref="BF12:BK12"/>
    <mergeCell ref="BL12:BQ12"/>
    <mergeCell ref="BR12:BW12"/>
    <mergeCell ref="BX12:CC12"/>
    <mergeCell ref="CD12:CI12"/>
    <mergeCell ref="BW14:CB14"/>
    <mergeCell ref="CC14:CI14"/>
    <mergeCell ref="L14:AS16"/>
    <mergeCell ref="AT14:BE14"/>
    <mergeCell ref="BF14:BM14"/>
    <mergeCell ref="BN14:BS14"/>
    <mergeCell ref="BT14:BV14"/>
    <mergeCell ref="AT16:BE17"/>
    <mergeCell ref="BF16:CI17"/>
    <mergeCell ref="Z17:AC17"/>
    <mergeCell ref="AD17:AG17"/>
    <mergeCell ref="AI17:AM17"/>
    <mergeCell ref="AO17:AS17"/>
    <mergeCell ref="BF11:BK11"/>
    <mergeCell ref="BL11:BQ11"/>
    <mergeCell ref="BR11:BW11"/>
    <mergeCell ref="BX11:CC11"/>
    <mergeCell ref="D9:AS9"/>
    <mergeCell ref="D10:K10"/>
    <mergeCell ref="L10:AS10"/>
    <mergeCell ref="AT10:BE10"/>
    <mergeCell ref="BF10:BK10"/>
    <mergeCell ref="BL10:BQ10"/>
    <mergeCell ref="D11:K12"/>
    <mergeCell ref="L11:AS11"/>
    <mergeCell ref="AT11:BE11"/>
    <mergeCell ref="V5:Y5"/>
    <mergeCell ref="O6:U6"/>
    <mergeCell ref="V6:Y6"/>
    <mergeCell ref="Z6:AI6"/>
    <mergeCell ref="V7:Y7"/>
    <mergeCell ref="D8:N8"/>
    <mergeCell ref="BR10:BW10"/>
    <mergeCell ref="BX10:CC10"/>
    <mergeCell ref="CD10:CI10"/>
  </mergeCells>
  <phoneticPr fontId="1"/>
  <printOptions horizontalCentered="1" verticalCentered="1"/>
  <pageMargins left="0.23622047244094491" right="0.27559055118110237" top="0.23622047244094491" bottom="0.19685039370078741" header="0.19685039370078741" footer="0.19685039370078741"/>
  <pageSetup paperSize="9" scale="7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57</xdr:col>
                    <xdr:colOff>127000</xdr:colOff>
                    <xdr:row>25</xdr:row>
                    <xdr:rowOff>228600</xdr:rowOff>
                  </from>
                  <to>
                    <xdr:col>59</xdr:col>
                    <xdr:colOff>69850</xdr:colOff>
                    <xdr:row>27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57</xdr:col>
                    <xdr:colOff>127000</xdr:colOff>
                    <xdr:row>24</xdr:row>
                    <xdr:rowOff>241300</xdr:rowOff>
                  </from>
                  <to>
                    <xdr:col>59</xdr:col>
                    <xdr:colOff>69850</xdr:colOff>
                    <xdr:row>26</xdr:row>
                    <xdr:rowOff>12700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67</xdr:col>
                    <xdr:colOff>114300</xdr:colOff>
                    <xdr:row>25</xdr:row>
                    <xdr:rowOff>0</xdr:rowOff>
                  </from>
                  <to>
                    <xdr:col>69</xdr:col>
                    <xdr:colOff>69850</xdr:colOff>
                    <xdr:row>26</xdr:row>
                    <xdr:rowOff>12700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57</xdr:col>
                    <xdr:colOff>127000</xdr:colOff>
                    <xdr:row>23</xdr:row>
                    <xdr:rowOff>228600</xdr:rowOff>
                  </from>
                  <to>
                    <xdr:col>59</xdr:col>
                    <xdr:colOff>69850</xdr:colOff>
                    <xdr:row>25</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57</xdr:col>
                    <xdr:colOff>127000</xdr:colOff>
                    <xdr:row>22</xdr:row>
                    <xdr:rowOff>241300</xdr:rowOff>
                  </from>
                  <to>
                    <xdr:col>59</xdr:col>
                    <xdr:colOff>69850</xdr:colOff>
                    <xdr:row>24</xdr:row>
                    <xdr:rowOff>12700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67</xdr:col>
                    <xdr:colOff>114300</xdr:colOff>
                    <xdr:row>23</xdr:row>
                    <xdr:rowOff>0</xdr:rowOff>
                  </from>
                  <to>
                    <xdr:col>69</xdr:col>
                    <xdr:colOff>69850</xdr:colOff>
                    <xdr:row>24</xdr:row>
                    <xdr:rowOff>12700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67</xdr:col>
                    <xdr:colOff>114300</xdr:colOff>
                    <xdr:row>24</xdr:row>
                    <xdr:rowOff>0</xdr:rowOff>
                  </from>
                  <to>
                    <xdr:col>69</xdr:col>
                    <xdr:colOff>69850</xdr:colOff>
                    <xdr:row>25</xdr:row>
                    <xdr:rowOff>12700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57</xdr:col>
                    <xdr:colOff>127000</xdr:colOff>
                    <xdr:row>19</xdr:row>
                    <xdr:rowOff>228600</xdr:rowOff>
                  </from>
                  <to>
                    <xdr:col>59</xdr:col>
                    <xdr:colOff>69850</xdr:colOff>
                    <xdr:row>21</xdr:row>
                    <xdr:rowOff>69850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67</xdr:col>
                    <xdr:colOff>114300</xdr:colOff>
                    <xdr:row>20</xdr:row>
                    <xdr:rowOff>0</xdr:rowOff>
                  </from>
                  <to>
                    <xdr:col>69</xdr:col>
                    <xdr:colOff>69850</xdr:colOff>
                    <xdr:row>21</xdr:row>
                    <xdr:rowOff>82550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63</xdr:col>
                    <xdr:colOff>88900</xdr:colOff>
                    <xdr:row>14</xdr:row>
                    <xdr:rowOff>228600</xdr:rowOff>
                  </from>
                  <to>
                    <xdr:col>65</xdr:col>
                    <xdr:colOff>31750</xdr:colOff>
                    <xdr:row>16</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67</xdr:col>
                    <xdr:colOff>114300</xdr:colOff>
                    <xdr:row>19</xdr:row>
                    <xdr:rowOff>0</xdr:rowOff>
                  </from>
                  <to>
                    <xdr:col>69</xdr:col>
                    <xdr:colOff>69850</xdr:colOff>
                    <xdr:row>20</xdr:row>
                    <xdr:rowOff>82550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76</xdr:col>
                    <xdr:colOff>114300</xdr:colOff>
                    <xdr:row>18</xdr:row>
                    <xdr:rowOff>228600</xdr:rowOff>
                  </from>
                  <to>
                    <xdr:col>78</xdr:col>
                    <xdr:colOff>69850</xdr:colOff>
                    <xdr:row>20</xdr:row>
                    <xdr:rowOff>82550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57</xdr:col>
                    <xdr:colOff>127000</xdr:colOff>
                    <xdr:row>29</xdr:row>
                    <xdr:rowOff>228600</xdr:rowOff>
                  </from>
                  <to>
                    <xdr:col>59</xdr:col>
                    <xdr:colOff>69850</xdr:colOff>
                    <xdr:row>31</xdr:row>
                    <xdr:rowOff>69850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57</xdr:col>
                    <xdr:colOff>127000</xdr:colOff>
                    <xdr:row>28</xdr:row>
                    <xdr:rowOff>241300</xdr:rowOff>
                  </from>
                  <to>
                    <xdr:col>59</xdr:col>
                    <xdr:colOff>69850</xdr:colOff>
                    <xdr:row>30</xdr:row>
                    <xdr:rowOff>82550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67</xdr:col>
                    <xdr:colOff>114300</xdr:colOff>
                    <xdr:row>29</xdr:row>
                    <xdr:rowOff>0</xdr:rowOff>
                  </from>
                  <to>
                    <xdr:col>69</xdr:col>
                    <xdr:colOff>69850</xdr:colOff>
                    <xdr:row>30</xdr:row>
                    <xdr:rowOff>82550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57</xdr:col>
                    <xdr:colOff>127000</xdr:colOff>
                    <xdr:row>31</xdr:row>
                    <xdr:rowOff>12700</xdr:rowOff>
                  </from>
                  <to>
                    <xdr:col>59</xdr:col>
                    <xdr:colOff>69850</xdr:colOff>
                    <xdr:row>32</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64</xdr:col>
                    <xdr:colOff>101600</xdr:colOff>
                    <xdr:row>31</xdr:row>
                    <xdr:rowOff>12700</xdr:rowOff>
                  </from>
                  <to>
                    <xdr:col>66</xdr:col>
                    <xdr:colOff>38100</xdr:colOff>
                    <xdr:row>31</xdr:row>
                    <xdr:rowOff>266700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72</xdr:col>
                    <xdr:colOff>127000</xdr:colOff>
                    <xdr:row>31</xdr:row>
                    <xdr:rowOff>12700</xdr:rowOff>
                  </from>
                  <to>
                    <xdr:col>74</xdr:col>
                    <xdr:colOff>69850</xdr:colOff>
                    <xdr:row>31</xdr:row>
                    <xdr:rowOff>266700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80</xdr:col>
                    <xdr:colOff>127000</xdr:colOff>
                    <xdr:row>31</xdr:row>
                    <xdr:rowOff>12700</xdr:rowOff>
                  </from>
                  <to>
                    <xdr:col>82</xdr:col>
                    <xdr:colOff>69850</xdr:colOff>
                    <xdr:row>31</xdr:row>
                    <xdr:rowOff>266700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69</xdr:col>
                    <xdr:colOff>139700</xdr:colOff>
                    <xdr:row>14</xdr:row>
                    <xdr:rowOff>228600</xdr:rowOff>
                  </from>
                  <to>
                    <xdr:col>71</xdr:col>
                    <xdr:colOff>82550</xdr:colOff>
                    <xdr:row>16</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76</xdr:col>
                    <xdr:colOff>38100</xdr:colOff>
                    <xdr:row>14</xdr:row>
                    <xdr:rowOff>228600</xdr:rowOff>
                  </from>
                  <to>
                    <xdr:col>77</xdr:col>
                    <xdr:colOff>139700</xdr:colOff>
                    <xdr:row>16</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66</xdr:col>
                    <xdr:colOff>101600</xdr:colOff>
                    <xdr:row>15</xdr:row>
                    <xdr:rowOff>228600</xdr:rowOff>
                  </from>
                  <to>
                    <xdr:col>68</xdr:col>
                    <xdr:colOff>38100</xdr:colOff>
                    <xdr:row>17</xdr:row>
                    <xdr:rowOff>69850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73</xdr:col>
                    <xdr:colOff>25400</xdr:colOff>
                    <xdr:row>15</xdr:row>
                    <xdr:rowOff>228600</xdr:rowOff>
                  </from>
                  <to>
                    <xdr:col>74</xdr:col>
                    <xdr:colOff>101600</xdr:colOff>
                    <xdr:row>17</xdr:row>
                    <xdr:rowOff>69850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65</xdr:col>
                    <xdr:colOff>0</xdr:colOff>
                    <xdr:row>11</xdr:row>
                    <xdr:rowOff>228600</xdr:rowOff>
                  </from>
                  <to>
                    <xdr:col>66</xdr:col>
                    <xdr:colOff>101600</xdr:colOff>
                    <xdr:row>13</xdr:row>
                    <xdr:rowOff>82550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74</xdr:col>
                    <xdr:colOff>0</xdr:colOff>
                    <xdr:row>11</xdr:row>
                    <xdr:rowOff>228600</xdr:rowOff>
                  </from>
                  <to>
                    <xdr:col>75</xdr:col>
                    <xdr:colOff>101600</xdr:colOff>
                    <xdr:row>13</xdr:row>
                    <xdr:rowOff>82550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65</xdr:col>
                    <xdr:colOff>0</xdr:colOff>
                    <xdr:row>12</xdr:row>
                    <xdr:rowOff>228600</xdr:rowOff>
                  </from>
                  <to>
                    <xdr:col>66</xdr:col>
                    <xdr:colOff>101600</xdr:colOff>
                    <xdr:row>14</xdr:row>
                    <xdr:rowOff>82550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74</xdr:col>
                    <xdr:colOff>0</xdr:colOff>
                    <xdr:row>12</xdr:row>
                    <xdr:rowOff>228600</xdr:rowOff>
                  </from>
                  <to>
                    <xdr:col>75</xdr:col>
                    <xdr:colOff>101600</xdr:colOff>
                    <xdr:row>14</xdr:row>
                    <xdr:rowOff>82550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59</xdr:col>
                    <xdr:colOff>127000</xdr:colOff>
                    <xdr:row>13</xdr:row>
                    <xdr:rowOff>228600</xdr:rowOff>
                  </from>
                  <to>
                    <xdr:col>61</xdr:col>
                    <xdr:colOff>69850</xdr:colOff>
                    <xdr:row>15</xdr:row>
                    <xdr:rowOff>69850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64</xdr:col>
                    <xdr:colOff>101600</xdr:colOff>
                    <xdr:row>13</xdr:row>
                    <xdr:rowOff>228600</xdr:rowOff>
                  </from>
                  <to>
                    <xdr:col>66</xdr:col>
                    <xdr:colOff>38100</xdr:colOff>
                    <xdr:row>15</xdr:row>
                    <xdr:rowOff>69850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71</xdr:col>
                    <xdr:colOff>88900</xdr:colOff>
                    <xdr:row>13</xdr:row>
                    <xdr:rowOff>228600</xdr:rowOff>
                  </from>
                  <to>
                    <xdr:col>73</xdr:col>
                    <xdr:colOff>31750</xdr:colOff>
                    <xdr:row>15</xdr:row>
                    <xdr:rowOff>69850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80</xdr:col>
                    <xdr:colOff>12700</xdr:colOff>
                    <xdr:row>13</xdr:row>
                    <xdr:rowOff>228600</xdr:rowOff>
                  </from>
                  <to>
                    <xdr:col>81</xdr:col>
                    <xdr:colOff>114300</xdr:colOff>
                    <xdr:row>15</xdr:row>
                    <xdr:rowOff>69850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57</xdr:col>
                    <xdr:colOff>127000</xdr:colOff>
                    <xdr:row>19</xdr:row>
                    <xdr:rowOff>0</xdr:rowOff>
                  </from>
                  <to>
                    <xdr:col>59</xdr:col>
                    <xdr:colOff>69850</xdr:colOff>
                    <xdr:row>20</xdr:row>
                    <xdr:rowOff>82550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60</xdr:col>
                    <xdr:colOff>127000</xdr:colOff>
                    <xdr:row>16</xdr:row>
                    <xdr:rowOff>228600</xdr:rowOff>
                  </from>
                  <to>
                    <xdr:col>62</xdr:col>
                    <xdr:colOff>69850</xdr:colOff>
                    <xdr:row>18</xdr:row>
                    <xdr:rowOff>82550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70</xdr:col>
                    <xdr:colOff>0</xdr:colOff>
                    <xdr:row>16</xdr:row>
                    <xdr:rowOff>228600</xdr:rowOff>
                  </from>
                  <to>
                    <xdr:col>71</xdr:col>
                    <xdr:colOff>101600</xdr:colOff>
                    <xdr:row>18</xdr:row>
                    <xdr:rowOff>82550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77</xdr:col>
                    <xdr:colOff>31750</xdr:colOff>
                    <xdr:row>16</xdr:row>
                    <xdr:rowOff>228600</xdr:rowOff>
                  </from>
                  <to>
                    <xdr:col>78</xdr:col>
                    <xdr:colOff>120650</xdr:colOff>
                    <xdr:row>18</xdr:row>
                    <xdr:rowOff>82550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59</xdr:col>
                    <xdr:colOff>31750</xdr:colOff>
                    <xdr:row>20</xdr:row>
                    <xdr:rowOff>228600</xdr:rowOff>
                  </from>
                  <to>
                    <xdr:col>60</xdr:col>
                    <xdr:colOff>120650</xdr:colOff>
                    <xdr:row>22</xdr:row>
                    <xdr:rowOff>82550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64</xdr:col>
                    <xdr:colOff>101600</xdr:colOff>
                    <xdr:row>20</xdr:row>
                    <xdr:rowOff>228600</xdr:rowOff>
                  </from>
                  <to>
                    <xdr:col>66</xdr:col>
                    <xdr:colOff>38100</xdr:colOff>
                    <xdr:row>22</xdr:row>
                    <xdr:rowOff>82550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69</xdr:col>
                    <xdr:colOff>69850</xdr:colOff>
                    <xdr:row>20</xdr:row>
                    <xdr:rowOff>228600</xdr:rowOff>
                  </from>
                  <to>
                    <xdr:col>71</xdr:col>
                    <xdr:colOff>12700</xdr:colOff>
                    <xdr:row>22</xdr:row>
                    <xdr:rowOff>82550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73</xdr:col>
                    <xdr:colOff>139700</xdr:colOff>
                    <xdr:row>20</xdr:row>
                    <xdr:rowOff>228600</xdr:rowOff>
                  </from>
                  <to>
                    <xdr:col>75</xdr:col>
                    <xdr:colOff>82550</xdr:colOff>
                    <xdr:row>22</xdr:row>
                    <xdr:rowOff>82550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80</xdr:col>
                    <xdr:colOff>63500</xdr:colOff>
                    <xdr:row>20</xdr:row>
                    <xdr:rowOff>228600</xdr:rowOff>
                  </from>
                  <to>
                    <xdr:col>82</xdr:col>
                    <xdr:colOff>0</xdr:colOff>
                    <xdr:row>22</xdr:row>
                    <xdr:rowOff>82550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I41"/>
  <sheetViews>
    <sheetView view="pageBreakPreview" zoomScale="80" zoomScaleNormal="55" zoomScaleSheetLayoutView="80" workbookViewId="0">
      <selection activeCell="C12" sqref="C12"/>
    </sheetView>
  </sheetViews>
  <sheetFormatPr defaultColWidth="8.1640625" defaultRowHeight="13" x14ac:dyDescent="0.2"/>
  <cols>
    <col min="1" max="2" width="8.1640625" style="42"/>
    <col min="3" max="3" width="6.33203125" style="42" customWidth="1"/>
    <col min="4" max="4" width="11.58203125" style="42" customWidth="1"/>
    <col min="5" max="5" width="11.4140625" style="42" customWidth="1"/>
    <col min="6" max="6" width="5.58203125" style="42" customWidth="1"/>
    <col min="7" max="7" width="6.33203125" style="42" customWidth="1"/>
    <col min="8" max="8" width="11.58203125" style="42" customWidth="1"/>
    <col min="9" max="16384" width="8.1640625" style="42"/>
  </cols>
  <sheetData>
    <row r="1" spans="1:9" ht="20" customHeight="1" x14ac:dyDescent="0.2">
      <c r="A1" s="42" t="s">
        <v>206</v>
      </c>
    </row>
    <row r="2" spans="1:9" ht="20" customHeight="1" thickBot="1" x14ac:dyDescent="0.25">
      <c r="A2" s="43" t="s">
        <v>205</v>
      </c>
    </row>
    <row r="3" spans="1:9" ht="30" customHeight="1" x14ac:dyDescent="0.2">
      <c r="A3" s="44"/>
      <c r="B3" s="45"/>
      <c r="C3" s="45"/>
      <c r="D3" s="45"/>
      <c r="E3" s="45"/>
      <c r="F3" s="45"/>
      <c r="G3" s="45"/>
      <c r="H3" s="45"/>
      <c r="I3" s="46"/>
    </row>
    <row r="4" spans="1:9" ht="30" customHeight="1" x14ac:dyDescent="0.2">
      <c r="A4" s="47"/>
      <c r="I4" s="48"/>
    </row>
    <row r="5" spans="1:9" ht="30" customHeight="1" x14ac:dyDescent="0.2">
      <c r="A5" s="47"/>
      <c r="I5" s="48"/>
    </row>
    <row r="6" spans="1:9" ht="30" customHeight="1" x14ac:dyDescent="0.2">
      <c r="A6" s="47"/>
      <c r="I6" s="48"/>
    </row>
    <row r="7" spans="1:9" ht="30" customHeight="1" x14ac:dyDescent="0.2">
      <c r="A7" s="47"/>
      <c r="I7" s="48"/>
    </row>
    <row r="8" spans="1:9" ht="30" customHeight="1" x14ac:dyDescent="0.2">
      <c r="A8" s="47"/>
      <c r="I8" s="48"/>
    </row>
    <row r="9" spans="1:9" ht="30" customHeight="1" x14ac:dyDescent="0.2">
      <c r="A9" s="47"/>
      <c r="I9" s="48"/>
    </row>
    <row r="10" spans="1:9" ht="30" customHeight="1" x14ac:dyDescent="0.2">
      <c r="A10" s="47"/>
      <c r="I10" s="48"/>
    </row>
    <row r="11" spans="1:9" ht="30" customHeight="1" x14ac:dyDescent="0.2">
      <c r="A11" s="47"/>
      <c r="I11" s="48"/>
    </row>
    <row r="12" spans="1:9" ht="30" customHeight="1" x14ac:dyDescent="0.2">
      <c r="A12" s="47"/>
      <c r="I12" s="48"/>
    </row>
    <row r="13" spans="1:9" ht="30" customHeight="1" x14ac:dyDescent="0.2">
      <c r="A13" s="47"/>
      <c r="I13" s="48"/>
    </row>
    <row r="14" spans="1:9" ht="30" customHeight="1" x14ac:dyDescent="0.2">
      <c r="A14" s="47"/>
      <c r="I14" s="48"/>
    </row>
    <row r="15" spans="1:9" ht="30" customHeight="1" x14ac:dyDescent="0.2">
      <c r="A15" s="47"/>
      <c r="I15" s="48"/>
    </row>
    <row r="16" spans="1:9" ht="30" customHeight="1" x14ac:dyDescent="0.2">
      <c r="A16" s="47"/>
      <c r="I16" s="48"/>
    </row>
    <row r="17" spans="1:9" ht="30" customHeight="1" x14ac:dyDescent="0.2">
      <c r="A17" s="47"/>
      <c r="I17" s="48"/>
    </row>
    <row r="18" spans="1:9" ht="30" customHeight="1" x14ac:dyDescent="0.2">
      <c r="A18" s="47"/>
      <c r="I18" s="48"/>
    </row>
    <row r="19" spans="1:9" ht="30" customHeight="1" x14ac:dyDescent="0.2">
      <c r="A19" s="47"/>
      <c r="I19" s="48"/>
    </row>
    <row r="20" spans="1:9" ht="30" customHeight="1" x14ac:dyDescent="0.2">
      <c r="A20" s="47"/>
      <c r="I20" s="48"/>
    </row>
    <row r="21" spans="1:9" ht="30" customHeight="1" x14ac:dyDescent="0.2">
      <c r="A21" s="47"/>
      <c r="I21" s="48"/>
    </row>
    <row r="22" spans="1:9" ht="30" customHeight="1" x14ac:dyDescent="0.2">
      <c r="A22" s="47"/>
      <c r="I22" s="48"/>
    </row>
    <row r="23" spans="1:9" ht="30" customHeight="1" x14ac:dyDescent="0.2">
      <c r="A23" s="47"/>
      <c r="I23" s="48"/>
    </row>
    <row r="24" spans="1:9" ht="30" customHeight="1" thickBot="1" x14ac:dyDescent="0.25">
      <c r="A24" s="49"/>
      <c r="B24" s="50"/>
      <c r="C24" s="50"/>
      <c r="D24" s="50"/>
      <c r="E24" s="50"/>
      <c r="F24" s="50"/>
      <c r="G24" s="50"/>
      <c r="H24" s="50"/>
      <c r="I24" s="51"/>
    </row>
    <row r="25" spans="1:9" ht="30" customHeight="1" x14ac:dyDescent="0.2">
      <c r="A25" s="45"/>
      <c r="B25" s="45"/>
      <c r="C25" s="45"/>
      <c r="D25" s="45"/>
      <c r="E25" s="45"/>
      <c r="F25" s="45"/>
      <c r="G25" s="45"/>
      <c r="H25" s="45"/>
      <c r="I25" s="45"/>
    </row>
    <row r="26" spans="1:9" ht="30" customHeight="1" x14ac:dyDescent="0.2">
      <c r="A26" s="52"/>
      <c r="B26" s="52"/>
      <c r="C26" s="52"/>
      <c r="D26" s="52"/>
      <c r="E26" s="52"/>
      <c r="F26" s="52"/>
      <c r="G26" s="52"/>
      <c r="H26" s="52"/>
      <c r="I26" s="52"/>
    </row>
    <row r="27" spans="1:9" ht="30" customHeight="1" x14ac:dyDescent="0.2">
      <c r="A27" s="52"/>
      <c r="B27" s="52"/>
      <c r="C27" s="52"/>
      <c r="D27" s="52"/>
      <c r="E27" s="52"/>
      <c r="F27" s="52"/>
      <c r="G27" s="52"/>
      <c r="H27" s="52"/>
      <c r="I27" s="52"/>
    </row>
    <row r="28" spans="1:9" ht="30" customHeight="1" x14ac:dyDescent="0.2">
      <c r="A28" s="52"/>
      <c r="B28" s="52"/>
      <c r="C28" s="52"/>
      <c r="D28" s="52"/>
      <c r="E28" s="52"/>
      <c r="F28" s="52"/>
      <c r="G28" s="52"/>
      <c r="H28" s="52"/>
      <c r="I28" s="52"/>
    </row>
    <row r="29" spans="1:9" ht="30" customHeight="1" x14ac:dyDescent="0.2"/>
    <row r="30" spans="1:9" ht="30" customHeight="1" x14ac:dyDescent="0.2"/>
    <row r="31" spans="1:9" ht="30" customHeight="1" x14ac:dyDescent="0.2"/>
    <row r="32" spans="1:9"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sheetData>
  <phoneticPr fontId="1"/>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C25"/>
  <sheetViews>
    <sheetView view="pageBreakPreview" zoomScaleNormal="100" zoomScaleSheetLayoutView="100" workbookViewId="0">
      <selection activeCell="C12" sqref="C12"/>
    </sheetView>
  </sheetViews>
  <sheetFormatPr defaultRowHeight="13" x14ac:dyDescent="0.55000000000000004"/>
  <cols>
    <col min="1" max="1" width="69.6640625" style="2" customWidth="1"/>
    <col min="2" max="3" width="6.08203125" style="2" customWidth="1"/>
    <col min="4" max="256" width="8.6640625" style="2"/>
    <col min="257" max="257" width="69.6640625" style="2" customWidth="1"/>
    <col min="258" max="259" width="6.08203125" style="2" customWidth="1"/>
    <col min="260" max="512" width="8.6640625" style="2"/>
    <col min="513" max="513" width="69.6640625" style="2" customWidth="1"/>
    <col min="514" max="515" width="6.08203125" style="2" customWidth="1"/>
    <col min="516" max="768" width="8.6640625" style="2"/>
    <col min="769" max="769" width="69.6640625" style="2" customWidth="1"/>
    <col min="770" max="771" width="6.08203125" style="2" customWidth="1"/>
    <col min="772" max="1024" width="8.6640625" style="2"/>
    <col min="1025" max="1025" width="69.6640625" style="2" customWidth="1"/>
    <col min="1026" max="1027" width="6.08203125" style="2" customWidth="1"/>
    <col min="1028" max="1280" width="8.6640625" style="2"/>
    <col min="1281" max="1281" width="69.6640625" style="2" customWidth="1"/>
    <col min="1282" max="1283" width="6.08203125" style="2" customWidth="1"/>
    <col min="1284" max="1536" width="8.6640625" style="2"/>
    <col min="1537" max="1537" width="69.6640625" style="2" customWidth="1"/>
    <col min="1538" max="1539" width="6.08203125" style="2" customWidth="1"/>
    <col min="1540" max="1792" width="8.6640625" style="2"/>
    <col min="1793" max="1793" width="69.6640625" style="2" customWidth="1"/>
    <col min="1794" max="1795" width="6.08203125" style="2" customWidth="1"/>
    <col min="1796" max="2048" width="8.6640625" style="2"/>
    <col min="2049" max="2049" width="69.6640625" style="2" customWidth="1"/>
    <col min="2050" max="2051" width="6.08203125" style="2" customWidth="1"/>
    <col min="2052" max="2304" width="8.6640625" style="2"/>
    <col min="2305" max="2305" width="69.6640625" style="2" customWidth="1"/>
    <col min="2306" max="2307" width="6.08203125" style="2" customWidth="1"/>
    <col min="2308" max="2560" width="8.6640625" style="2"/>
    <col min="2561" max="2561" width="69.6640625" style="2" customWidth="1"/>
    <col min="2562" max="2563" width="6.08203125" style="2" customWidth="1"/>
    <col min="2564" max="2816" width="8.6640625" style="2"/>
    <col min="2817" max="2817" width="69.6640625" style="2" customWidth="1"/>
    <col min="2818" max="2819" width="6.08203125" style="2" customWidth="1"/>
    <col min="2820" max="3072" width="8.6640625" style="2"/>
    <col min="3073" max="3073" width="69.6640625" style="2" customWidth="1"/>
    <col min="3074" max="3075" width="6.08203125" style="2" customWidth="1"/>
    <col min="3076" max="3328" width="8.6640625" style="2"/>
    <col min="3329" max="3329" width="69.6640625" style="2" customWidth="1"/>
    <col min="3330" max="3331" width="6.08203125" style="2" customWidth="1"/>
    <col min="3332" max="3584" width="8.6640625" style="2"/>
    <col min="3585" max="3585" width="69.6640625" style="2" customWidth="1"/>
    <col min="3586" max="3587" width="6.08203125" style="2" customWidth="1"/>
    <col min="3588" max="3840" width="8.6640625" style="2"/>
    <col min="3841" max="3841" width="69.6640625" style="2" customWidth="1"/>
    <col min="3842" max="3843" width="6.08203125" style="2" customWidth="1"/>
    <col min="3844" max="4096" width="8.6640625" style="2"/>
    <col min="4097" max="4097" width="69.6640625" style="2" customWidth="1"/>
    <col min="4098" max="4099" width="6.08203125" style="2" customWidth="1"/>
    <col min="4100" max="4352" width="8.6640625" style="2"/>
    <col min="4353" max="4353" width="69.6640625" style="2" customWidth="1"/>
    <col min="4354" max="4355" width="6.08203125" style="2" customWidth="1"/>
    <col min="4356" max="4608" width="8.6640625" style="2"/>
    <col min="4609" max="4609" width="69.6640625" style="2" customWidth="1"/>
    <col min="4610" max="4611" width="6.08203125" style="2" customWidth="1"/>
    <col min="4612" max="4864" width="8.6640625" style="2"/>
    <col min="4865" max="4865" width="69.6640625" style="2" customWidth="1"/>
    <col min="4866" max="4867" width="6.08203125" style="2" customWidth="1"/>
    <col min="4868" max="5120" width="8.6640625" style="2"/>
    <col min="5121" max="5121" width="69.6640625" style="2" customWidth="1"/>
    <col min="5122" max="5123" width="6.08203125" style="2" customWidth="1"/>
    <col min="5124" max="5376" width="8.6640625" style="2"/>
    <col min="5377" max="5377" width="69.6640625" style="2" customWidth="1"/>
    <col min="5378" max="5379" width="6.08203125" style="2" customWidth="1"/>
    <col min="5380" max="5632" width="8.6640625" style="2"/>
    <col min="5633" max="5633" width="69.6640625" style="2" customWidth="1"/>
    <col min="5634" max="5635" width="6.08203125" style="2" customWidth="1"/>
    <col min="5636" max="5888" width="8.6640625" style="2"/>
    <col min="5889" max="5889" width="69.6640625" style="2" customWidth="1"/>
    <col min="5890" max="5891" width="6.08203125" style="2" customWidth="1"/>
    <col min="5892" max="6144" width="8.6640625" style="2"/>
    <col min="6145" max="6145" width="69.6640625" style="2" customWidth="1"/>
    <col min="6146" max="6147" width="6.08203125" style="2" customWidth="1"/>
    <col min="6148" max="6400" width="8.6640625" style="2"/>
    <col min="6401" max="6401" width="69.6640625" style="2" customWidth="1"/>
    <col min="6402" max="6403" width="6.08203125" style="2" customWidth="1"/>
    <col min="6404" max="6656" width="8.6640625" style="2"/>
    <col min="6657" max="6657" width="69.6640625" style="2" customWidth="1"/>
    <col min="6658" max="6659" width="6.08203125" style="2" customWidth="1"/>
    <col min="6660" max="6912" width="8.6640625" style="2"/>
    <col min="6913" max="6913" width="69.6640625" style="2" customWidth="1"/>
    <col min="6914" max="6915" width="6.08203125" style="2" customWidth="1"/>
    <col min="6916" max="7168" width="8.6640625" style="2"/>
    <col min="7169" max="7169" width="69.6640625" style="2" customWidth="1"/>
    <col min="7170" max="7171" width="6.08203125" style="2" customWidth="1"/>
    <col min="7172" max="7424" width="8.6640625" style="2"/>
    <col min="7425" max="7425" width="69.6640625" style="2" customWidth="1"/>
    <col min="7426" max="7427" width="6.08203125" style="2" customWidth="1"/>
    <col min="7428" max="7680" width="8.6640625" style="2"/>
    <col min="7681" max="7681" width="69.6640625" style="2" customWidth="1"/>
    <col min="7682" max="7683" width="6.08203125" style="2" customWidth="1"/>
    <col min="7684" max="7936" width="8.6640625" style="2"/>
    <col min="7937" max="7937" width="69.6640625" style="2" customWidth="1"/>
    <col min="7938" max="7939" width="6.08203125" style="2" customWidth="1"/>
    <col min="7940" max="8192" width="8.6640625" style="2"/>
    <col min="8193" max="8193" width="69.6640625" style="2" customWidth="1"/>
    <col min="8194" max="8195" width="6.08203125" style="2" customWidth="1"/>
    <col min="8196" max="8448" width="8.6640625" style="2"/>
    <col min="8449" max="8449" width="69.6640625" style="2" customWidth="1"/>
    <col min="8450" max="8451" width="6.08203125" style="2" customWidth="1"/>
    <col min="8452" max="8704" width="8.6640625" style="2"/>
    <col min="8705" max="8705" width="69.6640625" style="2" customWidth="1"/>
    <col min="8706" max="8707" width="6.08203125" style="2" customWidth="1"/>
    <col min="8708" max="8960" width="8.6640625" style="2"/>
    <col min="8961" max="8961" width="69.6640625" style="2" customWidth="1"/>
    <col min="8962" max="8963" width="6.08203125" style="2" customWidth="1"/>
    <col min="8964" max="9216" width="8.6640625" style="2"/>
    <col min="9217" max="9217" width="69.6640625" style="2" customWidth="1"/>
    <col min="9218" max="9219" width="6.08203125" style="2" customWidth="1"/>
    <col min="9220" max="9472" width="8.6640625" style="2"/>
    <col min="9473" max="9473" width="69.6640625" style="2" customWidth="1"/>
    <col min="9474" max="9475" width="6.08203125" style="2" customWidth="1"/>
    <col min="9476" max="9728" width="8.6640625" style="2"/>
    <col min="9729" max="9729" width="69.6640625" style="2" customWidth="1"/>
    <col min="9730" max="9731" width="6.08203125" style="2" customWidth="1"/>
    <col min="9732" max="9984" width="8.6640625" style="2"/>
    <col min="9985" max="9985" width="69.6640625" style="2" customWidth="1"/>
    <col min="9986" max="9987" width="6.08203125" style="2" customWidth="1"/>
    <col min="9988" max="10240" width="8.6640625" style="2"/>
    <col min="10241" max="10241" width="69.6640625" style="2" customWidth="1"/>
    <col min="10242" max="10243" width="6.08203125" style="2" customWidth="1"/>
    <col min="10244" max="10496" width="8.6640625" style="2"/>
    <col min="10497" max="10497" width="69.6640625" style="2" customWidth="1"/>
    <col min="10498" max="10499" width="6.08203125" style="2" customWidth="1"/>
    <col min="10500" max="10752" width="8.6640625" style="2"/>
    <col min="10753" max="10753" width="69.6640625" style="2" customWidth="1"/>
    <col min="10754" max="10755" width="6.08203125" style="2" customWidth="1"/>
    <col min="10756" max="11008" width="8.6640625" style="2"/>
    <col min="11009" max="11009" width="69.6640625" style="2" customWidth="1"/>
    <col min="11010" max="11011" width="6.08203125" style="2" customWidth="1"/>
    <col min="11012" max="11264" width="8.6640625" style="2"/>
    <col min="11265" max="11265" width="69.6640625" style="2" customWidth="1"/>
    <col min="11266" max="11267" width="6.08203125" style="2" customWidth="1"/>
    <col min="11268" max="11520" width="8.6640625" style="2"/>
    <col min="11521" max="11521" width="69.6640625" style="2" customWidth="1"/>
    <col min="11522" max="11523" width="6.08203125" style="2" customWidth="1"/>
    <col min="11524" max="11776" width="8.6640625" style="2"/>
    <col min="11777" max="11777" width="69.6640625" style="2" customWidth="1"/>
    <col min="11778" max="11779" width="6.08203125" style="2" customWidth="1"/>
    <col min="11780" max="12032" width="8.6640625" style="2"/>
    <col min="12033" max="12033" width="69.6640625" style="2" customWidth="1"/>
    <col min="12034" max="12035" width="6.08203125" style="2" customWidth="1"/>
    <col min="12036" max="12288" width="8.6640625" style="2"/>
    <col min="12289" max="12289" width="69.6640625" style="2" customWidth="1"/>
    <col min="12290" max="12291" width="6.08203125" style="2" customWidth="1"/>
    <col min="12292" max="12544" width="8.6640625" style="2"/>
    <col min="12545" max="12545" width="69.6640625" style="2" customWidth="1"/>
    <col min="12546" max="12547" width="6.08203125" style="2" customWidth="1"/>
    <col min="12548" max="12800" width="8.6640625" style="2"/>
    <col min="12801" max="12801" width="69.6640625" style="2" customWidth="1"/>
    <col min="12802" max="12803" width="6.08203125" style="2" customWidth="1"/>
    <col min="12804" max="13056" width="8.6640625" style="2"/>
    <col min="13057" max="13057" width="69.6640625" style="2" customWidth="1"/>
    <col min="13058" max="13059" width="6.08203125" style="2" customWidth="1"/>
    <col min="13060" max="13312" width="8.6640625" style="2"/>
    <col min="13313" max="13313" width="69.6640625" style="2" customWidth="1"/>
    <col min="13314" max="13315" width="6.08203125" style="2" customWidth="1"/>
    <col min="13316" max="13568" width="8.6640625" style="2"/>
    <col min="13569" max="13569" width="69.6640625" style="2" customWidth="1"/>
    <col min="13570" max="13571" width="6.08203125" style="2" customWidth="1"/>
    <col min="13572" max="13824" width="8.6640625" style="2"/>
    <col min="13825" max="13825" width="69.6640625" style="2" customWidth="1"/>
    <col min="13826" max="13827" width="6.08203125" style="2" customWidth="1"/>
    <col min="13828" max="14080" width="8.6640625" style="2"/>
    <col min="14081" max="14081" width="69.6640625" style="2" customWidth="1"/>
    <col min="14082" max="14083" width="6.08203125" style="2" customWidth="1"/>
    <col min="14084" max="14336" width="8.6640625" style="2"/>
    <col min="14337" max="14337" width="69.6640625" style="2" customWidth="1"/>
    <col min="14338" max="14339" width="6.08203125" style="2" customWidth="1"/>
    <col min="14340" max="14592" width="8.6640625" style="2"/>
    <col min="14593" max="14593" width="69.6640625" style="2" customWidth="1"/>
    <col min="14594" max="14595" width="6.08203125" style="2" customWidth="1"/>
    <col min="14596" max="14848" width="8.6640625" style="2"/>
    <col min="14849" max="14849" width="69.6640625" style="2" customWidth="1"/>
    <col min="14850" max="14851" width="6.08203125" style="2" customWidth="1"/>
    <col min="14852" max="15104" width="8.6640625" style="2"/>
    <col min="15105" max="15105" width="69.6640625" style="2" customWidth="1"/>
    <col min="15106" max="15107" width="6.08203125" style="2" customWidth="1"/>
    <col min="15108" max="15360" width="8.6640625" style="2"/>
    <col min="15361" max="15361" width="69.6640625" style="2" customWidth="1"/>
    <col min="15362" max="15363" width="6.08203125" style="2" customWidth="1"/>
    <col min="15364" max="15616" width="8.6640625" style="2"/>
    <col min="15617" max="15617" width="69.6640625" style="2" customWidth="1"/>
    <col min="15618" max="15619" width="6.08203125" style="2" customWidth="1"/>
    <col min="15620" max="15872" width="8.6640625" style="2"/>
    <col min="15873" max="15873" width="69.6640625" style="2" customWidth="1"/>
    <col min="15874" max="15875" width="6.08203125" style="2" customWidth="1"/>
    <col min="15876" max="16128" width="8.6640625" style="2"/>
    <col min="16129" max="16129" width="69.6640625" style="2" customWidth="1"/>
    <col min="16130" max="16131" width="6.08203125" style="2" customWidth="1"/>
    <col min="16132" max="16384" width="8.6640625" style="2"/>
  </cols>
  <sheetData>
    <row r="1" spans="1:3" ht="27" customHeight="1" x14ac:dyDescent="0.55000000000000004"/>
    <row r="2" spans="1:3" ht="22.5" customHeight="1" x14ac:dyDescent="0.55000000000000004">
      <c r="A2" s="53" t="s">
        <v>85</v>
      </c>
      <c r="B2" s="54"/>
      <c r="C2" s="55" t="s">
        <v>86</v>
      </c>
    </row>
    <row r="3" spans="1:3" ht="22.5" customHeight="1" x14ac:dyDescent="0.55000000000000004">
      <c r="A3" s="54"/>
      <c r="B3" s="54"/>
      <c r="C3" s="55"/>
    </row>
    <row r="4" spans="1:3" ht="30.5" customHeight="1" x14ac:dyDescent="0.55000000000000004">
      <c r="A4" s="56" t="s">
        <v>87</v>
      </c>
      <c r="B4" s="57" t="s">
        <v>88</v>
      </c>
      <c r="C4" s="57" t="s">
        <v>89</v>
      </c>
    </row>
    <row r="5" spans="1:3" ht="30.65" customHeight="1" x14ac:dyDescent="0.55000000000000004">
      <c r="A5" s="56" t="s">
        <v>90</v>
      </c>
      <c r="B5" s="57" t="s">
        <v>91</v>
      </c>
      <c r="C5" s="57" t="s">
        <v>92</v>
      </c>
    </row>
    <row r="6" spans="1:3" ht="30.65" customHeight="1" x14ac:dyDescent="0.55000000000000004">
      <c r="A6" s="56" t="s">
        <v>93</v>
      </c>
      <c r="B6" s="57" t="s">
        <v>91</v>
      </c>
      <c r="C6" s="57" t="s">
        <v>92</v>
      </c>
    </row>
    <row r="7" spans="1:3" ht="30.65" customHeight="1" x14ac:dyDescent="0.55000000000000004">
      <c r="A7" s="56" t="s">
        <v>94</v>
      </c>
      <c r="B7" s="57" t="s">
        <v>91</v>
      </c>
      <c r="C7" s="57" t="s">
        <v>92</v>
      </c>
    </row>
    <row r="8" spans="1:3" ht="30.65" customHeight="1" x14ac:dyDescent="0.55000000000000004">
      <c r="A8" s="56" t="s">
        <v>95</v>
      </c>
      <c r="B8" s="57" t="s">
        <v>91</v>
      </c>
      <c r="C8" s="57" t="s">
        <v>92</v>
      </c>
    </row>
    <row r="9" spans="1:3" ht="30.65" customHeight="1" x14ac:dyDescent="0.55000000000000004">
      <c r="A9" s="56" t="s">
        <v>96</v>
      </c>
      <c r="B9" s="57" t="s">
        <v>97</v>
      </c>
      <c r="C9" s="57" t="s">
        <v>98</v>
      </c>
    </row>
    <row r="10" spans="1:3" ht="30.65" customHeight="1" x14ac:dyDescent="0.55000000000000004">
      <c r="A10" s="58" t="s">
        <v>257</v>
      </c>
      <c r="B10" s="57" t="s">
        <v>91</v>
      </c>
      <c r="C10" s="57" t="s">
        <v>92</v>
      </c>
    </row>
    <row r="11" spans="1:3" ht="30.65" customHeight="1" x14ac:dyDescent="0.55000000000000004">
      <c r="A11" s="56" t="s">
        <v>99</v>
      </c>
      <c r="B11" s="57" t="s">
        <v>100</v>
      </c>
      <c r="C11" s="57" t="s">
        <v>101</v>
      </c>
    </row>
    <row r="12" spans="1:3" ht="18" customHeight="1" x14ac:dyDescent="0.55000000000000004">
      <c r="A12" s="59" t="s">
        <v>102</v>
      </c>
      <c r="B12" s="288" t="s">
        <v>91</v>
      </c>
      <c r="C12" s="288" t="s">
        <v>92</v>
      </c>
    </row>
    <row r="13" spans="1:3" ht="18" customHeight="1" x14ac:dyDescent="0.55000000000000004">
      <c r="A13" s="60" t="s">
        <v>103</v>
      </c>
      <c r="B13" s="289"/>
      <c r="C13" s="289"/>
    </row>
    <row r="14" spans="1:3" ht="18" customHeight="1" x14ac:dyDescent="0.55000000000000004">
      <c r="A14" s="60" t="s">
        <v>104</v>
      </c>
      <c r="B14" s="289"/>
      <c r="C14" s="289"/>
    </row>
    <row r="15" spans="1:3" ht="18" customHeight="1" x14ac:dyDescent="0.55000000000000004">
      <c r="A15" s="61" t="s">
        <v>105</v>
      </c>
      <c r="B15" s="290"/>
      <c r="C15" s="290"/>
    </row>
    <row r="16" spans="1:3" ht="18" customHeight="1" x14ac:dyDescent="0.55000000000000004">
      <c r="A16" s="59" t="s">
        <v>106</v>
      </c>
      <c r="B16" s="288" t="s">
        <v>91</v>
      </c>
      <c r="C16" s="288" t="s">
        <v>92</v>
      </c>
    </row>
    <row r="17" spans="1:3" ht="18" customHeight="1" x14ac:dyDescent="0.55000000000000004">
      <c r="A17" s="60" t="s">
        <v>107</v>
      </c>
      <c r="B17" s="289"/>
      <c r="C17" s="289"/>
    </row>
    <row r="18" spans="1:3" ht="18" customHeight="1" x14ac:dyDescent="0.55000000000000004">
      <c r="A18" s="60" t="s">
        <v>108</v>
      </c>
      <c r="B18" s="289"/>
      <c r="C18" s="289"/>
    </row>
    <row r="19" spans="1:3" ht="18" customHeight="1" x14ac:dyDescent="0.55000000000000004">
      <c r="A19" s="61" t="s">
        <v>109</v>
      </c>
      <c r="B19" s="290"/>
      <c r="C19" s="290"/>
    </row>
    <row r="20" spans="1:3" ht="30.5" customHeight="1" x14ac:dyDescent="0.55000000000000004">
      <c r="A20" s="56" t="s">
        <v>110</v>
      </c>
      <c r="B20" s="57" t="s">
        <v>91</v>
      </c>
      <c r="C20" s="57" t="s">
        <v>92</v>
      </c>
    </row>
    <row r="21" spans="1:3" ht="30.65" customHeight="1" x14ac:dyDescent="0.55000000000000004">
      <c r="A21" s="56" t="s">
        <v>111</v>
      </c>
      <c r="B21" s="57" t="s">
        <v>91</v>
      </c>
      <c r="C21" s="57" t="s">
        <v>92</v>
      </c>
    </row>
    <row r="22" spans="1:3" ht="30.65" customHeight="1" x14ac:dyDescent="0.55000000000000004">
      <c r="A22" s="56" t="s">
        <v>112</v>
      </c>
      <c r="B22" s="57" t="s">
        <v>91</v>
      </c>
      <c r="C22" s="57" t="s">
        <v>92</v>
      </c>
    </row>
    <row r="23" spans="1:3" ht="30.65" customHeight="1" x14ac:dyDescent="0.55000000000000004">
      <c r="A23" s="56" t="s">
        <v>113</v>
      </c>
      <c r="B23" s="57" t="s">
        <v>91</v>
      </c>
      <c r="C23" s="57" t="s">
        <v>92</v>
      </c>
    </row>
    <row r="24" spans="1:3" ht="19.5" customHeight="1" x14ac:dyDescent="0.55000000000000004">
      <c r="A24" s="54" t="s">
        <v>114</v>
      </c>
      <c r="B24" s="54"/>
      <c r="C24" s="54"/>
    </row>
    <row r="25" spans="1:3" ht="19.5" customHeight="1" x14ac:dyDescent="0.55000000000000004">
      <c r="A25" s="62" t="s">
        <v>115</v>
      </c>
    </row>
  </sheetData>
  <mergeCells count="4">
    <mergeCell ref="B12:B15"/>
    <mergeCell ref="C12:C15"/>
    <mergeCell ref="B16:B19"/>
    <mergeCell ref="C16:C19"/>
  </mergeCells>
  <phoneticPr fontId="1"/>
  <pageMargins left="0.7" right="0.7" top="0.75" bottom="0.75" header="0.3" footer="0.3"/>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C30"/>
  <sheetViews>
    <sheetView view="pageBreakPreview" zoomScaleNormal="55" zoomScaleSheetLayoutView="100" workbookViewId="0">
      <selection activeCell="C12" sqref="C12"/>
    </sheetView>
  </sheetViews>
  <sheetFormatPr defaultRowHeight="13" x14ac:dyDescent="0.55000000000000004"/>
  <cols>
    <col min="1" max="1" width="69.6640625" style="2" customWidth="1"/>
    <col min="2" max="3" width="6.08203125" style="2" customWidth="1"/>
    <col min="4" max="256" width="8.6640625" style="2"/>
    <col min="257" max="257" width="69.6640625" style="2" customWidth="1"/>
    <col min="258" max="259" width="6.08203125" style="2" customWidth="1"/>
    <col min="260" max="512" width="8.6640625" style="2"/>
    <col min="513" max="513" width="69.6640625" style="2" customWidth="1"/>
    <col min="514" max="515" width="6.08203125" style="2" customWidth="1"/>
    <col min="516" max="768" width="8.6640625" style="2"/>
    <col min="769" max="769" width="69.6640625" style="2" customWidth="1"/>
    <col min="770" max="771" width="6.08203125" style="2" customWidth="1"/>
    <col min="772" max="1024" width="8.6640625" style="2"/>
    <col min="1025" max="1025" width="69.6640625" style="2" customWidth="1"/>
    <col min="1026" max="1027" width="6.08203125" style="2" customWidth="1"/>
    <col min="1028" max="1280" width="8.6640625" style="2"/>
    <col min="1281" max="1281" width="69.6640625" style="2" customWidth="1"/>
    <col min="1282" max="1283" width="6.08203125" style="2" customWidth="1"/>
    <col min="1284" max="1536" width="8.6640625" style="2"/>
    <col min="1537" max="1537" width="69.6640625" style="2" customWidth="1"/>
    <col min="1538" max="1539" width="6.08203125" style="2" customWidth="1"/>
    <col min="1540" max="1792" width="8.6640625" style="2"/>
    <col min="1793" max="1793" width="69.6640625" style="2" customWidth="1"/>
    <col min="1794" max="1795" width="6.08203125" style="2" customWidth="1"/>
    <col min="1796" max="2048" width="8.6640625" style="2"/>
    <col min="2049" max="2049" width="69.6640625" style="2" customWidth="1"/>
    <col min="2050" max="2051" width="6.08203125" style="2" customWidth="1"/>
    <col min="2052" max="2304" width="8.6640625" style="2"/>
    <col min="2305" max="2305" width="69.6640625" style="2" customWidth="1"/>
    <col min="2306" max="2307" width="6.08203125" style="2" customWidth="1"/>
    <col min="2308" max="2560" width="8.6640625" style="2"/>
    <col min="2561" max="2561" width="69.6640625" style="2" customWidth="1"/>
    <col min="2562" max="2563" width="6.08203125" style="2" customWidth="1"/>
    <col min="2564" max="2816" width="8.6640625" style="2"/>
    <col min="2817" max="2817" width="69.6640625" style="2" customWidth="1"/>
    <col min="2818" max="2819" width="6.08203125" style="2" customWidth="1"/>
    <col min="2820" max="3072" width="8.6640625" style="2"/>
    <col min="3073" max="3073" width="69.6640625" style="2" customWidth="1"/>
    <col min="3074" max="3075" width="6.08203125" style="2" customWidth="1"/>
    <col min="3076" max="3328" width="8.6640625" style="2"/>
    <col min="3329" max="3329" width="69.6640625" style="2" customWidth="1"/>
    <col min="3330" max="3331" width="6.08203125" style="2" customWidth="1"/>
    <col min="3332" max="3584" width="8.6640625" style="2"/>
    <col min="3585" max="3585" width="69.6640625" style="2" customWidth="1"/>
    <col min="3586" max="3587" width="6.08203125" style="2" customWidth="1"/>
    <col min="3588" max="3840" width="8.6640625" style="2"/>
    <col min="3841" max="3841" width="69.6640625" style="2" customWidth="1"/>
    <col min="3842" max="3843" width="6.08203125" style="2" customWidth="1"/>
    <col min="3844" max="4096" width="8.6640625" style="2"/>
    <col min="4097" max="4097" width="69.6640625" style="2" customWidth="1"/>
    <col min="4098" max="4099" width="6.08203125" style="2" customWidth="1"/>
    <col min="4100" max="4352" width="8.6640625" style="2"/>
    <col min="4353" max="4353" width="69.6640625" style="2" customWidth="1"/>
    <col min="4354" max="4355" width="6.08203125" style="2" customWidth="1"/>
    <col min="4356" max="4608" width="8.6640625" style="2"/>
    <col min="4609" max="4609" width="69.6640625" style="2" customWidth="1"/>
    <col min="4610" max="4611" width="6.08203125" style="2" customWidth="1"/>
    <col min="4612" max="4864" width="8.6640625" style="2"/>
    <col min="4865" max="4865" width="69.6640625" style="2" customWidth="1"/>
    <col min="4866" max="4867" width="6.08203125" style="2" customWidth="1"/>
    <col min="4868" max="5120" width="8.6640625" style="2"/>
    <col min="5121" max="5121" width="69.6640625" style="2" customWidth="1"/>
    <col min="5122" max="5123" width="6.08203125" style="2" customWidth="1"/>
    <col min="5124" max="5376" width="8.6640625" style="2"/>
    <col min="5377" max="5377" width="69.6640625" style="2" customWidth="1"/>
    <col min="5378" max="5379" width="6.08203125" style="2" customWidth="1"/>
    <col min="5380" max="5632" width="8.6640625" style="2"/>
    <col min="5633" max="5633" width="69.6640625" style="2" customWidth="1"/>
    <col min="5634" max="5635" width="6.08203125" style="2" customWidth="1"/>
    <col min="5636" max="5888" width="8.6640625" style="2"/>
    <col min="5889" max="5889" width="69.6640625" style="2" customWidth="1"/>
    <col min="5890" max="5891" width="6.08203125" style="2" customWidth="1"/>
    <col min="5892" max="6144" width="8.6640625" style="2"/>
    <col min="6145" max="6145" width="69.6640625" style="2" customWidth="1"/>
    <col min="6146" max="6147" width="6.08203125" style="2" customWidth="1"/>
    <col min="6148" max="6400" width="8.6640625" style="2"/>
    <col min="6401" max="6401" width="69.6640625" style="2" customWidth="1"/>
    <col min="6402" max="6403" width="6.08203125" style="2" customWidth="1"/>
    <col min="6404" max="6656" width="8.6640625" style="2"/>
    <col min="6657" max="6657" width="69.6640625" style="2" customWidth="1"/>
    <col min="6658" max="6659" width="6.08203125" style="2" customWidth="1"/>
    <col min="6660" max="6912" width="8.6640625" style="2"/>
    <col min="6913" max="6913" width="69.6640625" style="2" customWidth="1"/>
    <col min="6914" max="6915" width="6.08203125" style="2" customWidth="1"/>
    <col min="6916" max="7168" width="8.6640625" style="2"/>
    <col min="7169" max="7169" width="69.6640625" style="2" customWidth="1"/>
    <col min="7170" max="7171" width="6.08203125" style="2" customWidth="1"/>
    <col min="7172" max="7424" width="8.6640625" style="2"/>
    <col min="7425" max="7425" width="69.6640625" style="2" customWidth="1"/>
    <col min="7426" max="7427" width="6.08203125" style="2" customWidth="1"/>
    <col min="7428" max="7680" width="8.6640625" style="2"/>
    <col min="7681" max="7681" width="69.6640625" style="2" customWidth="1"/>
    <col min="7682" max="7683" width="6.08203125" style="2" customWidth="1"/>
    <col min="7684" max="7936" width="8.6640625" style="2"/>
    <col min="7937" max="7937" width="69.6640625" style="2" customWidth="1"/>
    <col min="7938" max="7939" width="6.08203125" style="2" customWidth="1"/>
    <col min="7940" max="8192" width="8.6640625" style="2"/>
    <col min="8193" max="8193" width="69.6640625" style="2" customWidth="1"/>
    <col min="8194" max="8195" width="6.08203125" style="2" customWidth="1"/>
    <col min="8196" max="8448" width="8.6640625" style="2"/>
    <col min="8449" max="8449" width="69.6640625" style="2" customWidth="1"/>
    <col min="8450" max="8451" width="6.08203125" style="2" customWidth="1"/>
    <col min="8452" max="8704" width="8.6640625" style="2"/>
    <col min="8705" max="8705" width="69.6640625" style="2" customWidth="1"/>
    <col min="8706" max="8707" width="6.08203125" style="2" customWidth="1"/>
    <col min="8708" max="8960" width="8.6640625" style="2"/>
    <col min="8961" max="8961" width="69.6640625" style="2" customWidth="1"/>
    <col min="8962" max="8963" width="6.08203125" style="2" customWidth="1"/>
    <col min="8964" max="9216" width="8.6640625" style="2"/>
    <col min="9217" max="9217" width="69.6640625" style="2" customWidth="1"/>
    <col min="9218" max="9219" width="6.08203125" style="2" customWidth="1"/>
    <col min="9220" max="9472" width="8.6640625" style="2"/>
    <col min="9473" max="9473" width="69.6640625" style="2" customWidth="1"/>
    <col min="9474" max="9475" width="6.08203125" style="2" customWidth="1"/>
    <col min="9476" max="9728" width="8.6640625" style="2"/>
    <col min="9729" max="9729" width="69.6640625" style="2" customWidth="1"/>
    <col min="9730" max="9731" width="6.08203125" style="2" customWidth="1"/>
    <col min="9732" max="9984" width="8.6640625" style="2"/>
    <col min="9985" max="9985" width="69.6640625" style="2" customWidth="1"/>
    <col min="9986" max="9987" width="6.08203125" style="2" customWidth="1"/>
    <col min="9988" max="10240" width="8.6640625" style="2"/>
    <col min="10241" max="10241" width="69.6640625" style="2" customWidth="1"/>
    <col min="10242" max="10243" width="6.08203125" style="2" customWidth="1"/>
    <col min="10244" max="10496" width="8.6640625" style="2"/>
    <col min="10497" max="10497" width="69.6640625" style="2" customWidth="1"/>
    <col min="10498" max="10499" width="6.08203125" style="2" customWidth="1"/>
    <col min="10500" max="10752" width="8.6640625" style="2"/>
    <col min="10753" max="10753" width="69.6640625" style="2" customWidth="1"/>
    <col min="10754" max="10755" width="6.08203125" style="2" customWidth="1"/>
    <col min="10756" max="11008" width="8.6640625" style="2"/>
    <col min="11009" max="11009" width="69.6640625" style="2" customWidth="1"/>
    <col min="11010" max="11011" width="6.08203125" style="2" customWidth="1"/>
    <col min="11012" max="11264" width="8.6640625" style="2"/>
    <col min="11265" max="11265" width="69.6640625" style="2" customWidth="1"/>
    <col min="11266" max="11267" width="6.08203125" style="2" customWidth="1"/>
    <col min="11268" max="11520" width="8.6640625" style="2"/>
    <col min="11521" max="11521" width="69.6640625" style="2" customWidth="1"/>
    <col min="11522" max="11523" width="6.08203125" style="2" customWidth="1"/>
    <col min="11524" max="11776" width="8.6640625" style="2"/>
    <col min="11777" max="11777" width="69.6640625" style="2" customWidth="1"/>
    <col min="11778" max="11779" width="6.08203125" style="2" customWidth="1"/>
    <col min="11780" max="12032" width="8.6640625" style="2"/>
    <col min="12033" max="12033" width="69.6640625" style="2" customWidth="1"/>
    <col min="12034" max="12035" width="6.08203125" style="2" customWidth="1"/>
    <col min="12036" max="12288" width="8.6640625" style="2"/>
    <col min="12289" max="12289" width="69.6640625" style="2" customWidth="1"/>
    <col min="12290" max="12291" width="6.08203125" style="2" customWidth="1"/>
    <col min="12292" max="12544" width="8.6640625" style="2"/>
    <col min="12545" max="12545" width="69.6640625" style="2" customWidth="1"/>
    <col min="12546" max="12547" width="6.08203125" style="2" customWidth="1"/>
    <col min="12548" max="12800" width="8.6640625" style="2"/>
    <col min="12801" max="12801" width="69.6640625" style="2" customWidth="1"/>
    <col min="12802" max="12803" width="6.08203125" style="2" customWidth="1"/>
    <col min="12804" max="13056" width="8.6640625" style="2"/>
    <col min="13057" max="13057" width="69.6640625" style="2" customWidth="1"/>
    <col min="13058" max="13059" width="6.08203125" style="2" customWidth="1"/>
    <col min="13060" max="13312" width="8.6640625" style="2"/>
    <col min="13313" max="13313" width="69.6640625" style="2" customWidth="1"/>
    <col min="13314" max="13315" width="6.08203125" style="2" customWidth="1"/>
    <col min="13316" max="13568" width="8.6640625" style="2"/>
    <col min="13569" max="13569" width="69.6640625" style="2" customWidth="1"/>
    <col min="13570" max="13571" width="6.08203125" style="2" customWidth="1"/>
    <col min="13572" max="13824" width="8.6640625" style="2"/>
    <col min="13825" max="13825" width="69.6640625" style="2" customWidth="1"/>
    <col min="13826" max="13827" width="6.08203125" style="2" customWidth="1"/>
    <col min="13828" max="14080" width="8.6640625" style="2"/>
    <col min="14081" max="14081" width="69.6640625" style="2" customWidth="1"/>
    <col min="14082" max="14083" width="6.08203125" style="2" customWidth="1"/>
    <col min="14084" max="14336" width="8.6640625" style="2"/>
    <col min="14337" max="14337" width="69.6640625" style="2" customWidth="1"/>
    <col min="14338" max="14339" width="6.08203125" style="2" customWidth="1"/>
    <col min="14340" max="14592" width="8.6640625" style="2"/>
    <col min="14593" max="14593" width="69.6640625" style="2" customWidth="1"/>
    <col min="14594" max="14595" width="6.08203125" style="2" customWidth="1"/>
    <col min="14596" max="14848" width="8.6640625" style="2"/>
    <col min="14849" max="14849" width="69.6640625" style="2" customWidth="1"/>
    <col min="14850" max="14851" width="6.08203125" style="2" customWidth="1"/>
    <col min="14852" max="15104" width="8.6640625" style="2"/>
    <col min="15105" max="15105" width="69.6640625" style="2" customWidth="1"/>
    <col min="15106" max="15107" width="6.08203125" style="2" customWidth="1"/>
    <col min="15108" max="15360" width="8.6640625" style="2"/>
    <col min="15361" max="15361" width="69.6640625" style="2" customWidth="1"/>
    <col min="15362" max="15363" width="6.08203125" style="2" customWidth="1"/>
    <col min="15364" max="15616" width="8.6640625" style="2"/>
    <col min="15617" max="15617" width="69.6640625" style="2" customWidth="1"/>
    <col min="15618" max="15619" width="6.08203125" style="2" customWidth="1"/>
    <col min="15620" max="15872" width="8.6640625" style="2"/>
    <col min="15873" max="15873" width="69.6640625" style="2" customWidth="1"/>
    <col min="15874" max="15875" width="6.08203125" style="2" customWidth="1"/>
    <col min="15876" max="16128" width="8.6640625" style="2"/>
    <col min="16129" max="16129" width="69.6640625" style="2" customWidth="1"/>
    <col min="16130" max="16131" width="6.08203125" style="2" customWidth="1"/>
    <col min="16132" max="16384" width="8.6640625" style="2"/>
  </cols>
  <sheetData>
    <row r="1" spans="1:3" ht="27" customHeight="1" x14ac:dyDescent="0.55000000000000004"/>
    <row r="2" spans="1:3" ht="22.5" customHeight="1" x14ac:dyDescent="0.55000000000000004">
      <c r="A2" s="53" t="s">
        <v>85</v>
      </c>
      <c r="B2" s="54"/>
      <c r="C2" s="55" t="s">
        <v>116</v>
      </c>
    </row>
    <row r="3" spans="1:3" ht="22.5" customHeight="1" x14ac:dyDescent="0.55000000000000004">
      <c r="A3" s="54"/>
      <c r="B3" s="54"/>
      <c r="C3" s="55"/>
    </row>
    <row r="4" spans="1:3" ht="20" customHeight="1" x14ac:dyDescent="0.55000000000000004">
      <c r="A4" s="59" t="s">
        <v>117</v>
      </c>
      <c r="B4" s="288" t="s">
        <v>91</v>
      </c>
      <c r="C4" s="288" t="s">
        <v>92</v>
      </c>
    </row>
    <row r="5" spans="1:3" ht="20" customHeight="1" x14ac:dyDescent="0.55000000000000004">
      <c r="A5" s="60" t="s">
        <v>118</v>
      </c>
      <c r="B5" s="289"/>
      <c r="C5" s="289"/>
    </row>
    <row r="6" spans="1:3" ht="29.5" customHeight="1" x14ac:dyDescent="0.55000000000000004">
      <c r="A6" s="56" t="s">
        <v>258</v>
      </c>
      <c r="B6" s="57" t="s">
        <v>91</v>
      </c>
      <c r="C6" s="57" t="s">
        <v>92</v>
      </c>
    </row>
    <row r="7" spans="1:3" ht="29.5" customHeight="1" x14ac:dyDescent="0.55000000000000004">
      <c r="A7" s="56" t="s">
        <v>119</v>
      </c>
      <c r="B7" s="57" t="s">
        <v>91</v>
      </c>
      <c r="C7" s="57" t="s">
        <v>92</v>
      </c>
    </row>
    <row r="8" spans="1:3" ht="37.5" customHeight="1" x14ac:dyDescent="0.55000000000000004">
      <c r="A8" s="56" t="s">
        <v>120</v>
      </c>
      <c r="B8" s="63" t="s">
        <v>121</v>
      </c>
      <c r="C8" s="63" t="s">
        <v>122</v>
      </c>
    </row>
    <row r="9" spans="1:3" ht="20" customHeight="1" x14ac:dyDescent="0.55000000000000004">
      <c r="A9" s="59" t="s">
        <v>123</v>
      </c>
      <c r="B9" s="288" t="s">
        <v>91</v>
      </c>
      <c r="C9" s="288" t="s">
        <v>92</v>
      </c>
    </row>
    <row r="10" spans="1:3" ht="20" customHeight="1" x14ac:dyDescent="0.55000000000000004">
      <c r="A10" s="60" t="s">
        <v>124</v>
      </c>
      <c r="B10" s="289"/>
      <c r="C10" s="289"/>
    </row>
    <row r="11" spans="1:3" ht="29.5" customHeight="1" x14ac:dyDescent="0.55000000000000004">
      <c r="A11" s="56" t="s">
        <v>125</v>
      </c>
      <c r="B11" s="57" t="s">
        <v>91</v>
      </c>
      <c r="C11" s="57" t="s">
        <v>92</v>
      </c>
    </row>
    <row r="12" spans="1:3" ht="29.5" customHeight="1" x14ac:dyDescent="0.55000000000000004">
      <c r="A12" s="56" t="s">
        <v>126</v>
      </c>
      <c r="B12" s="57" t="s">
        <v>91</v>
      </c>
      <c r="C12" s="57" t="s">
        <v>92</v>
      </c>
    </row>
    <row r="13" spans="1:3" ht="29.5" customHeight="1" x14ac:dyDescent="0.55000000000000004">
      <c r="A13" s="56" t="s">
        <v>127</v>
      </c>
      <c r="B13" s="57" t="s">
        <v>91</v>
      </c>
      <c r="C13" s="57" t="s">
        <v>92</v>
      </c>
    </row>
    <row r="14" spans="1:3" ht="20" customHeight="1" x14ac:dyDescent="0.55000000000000004">
      <c r="A14" s="59" t="s">
        <v>128</v>
      </c>
      <c r="B14" s="288" t="s">
        <v>91</v>
      </c>
      <c r="C14" s="288" t="s">
        <v>92</v>
      </c>
    </row>
    <row r="15" spans="1:3" ht="20" customHeight="1" x14ac:dyDescent="0.55000000000000004">
      <c r="A15" s="60" t="s">
        <v>129</v>
      </c>
      <c r="B15" s="289"/>
      <c r="C15" s="289"/>
    </row>
    <row r="16" spans="1:3" ht="29.5" customHeight="1" x14ac:dyDescent="0.55000000000000004">
      <c r="A16" s="56" t="s">
        <v>259</v>
      </c>
      <c r="B16" s="57" t="s">
        <v>91</v>
      </c>
      <c r="C16" s="57" t="s">
        <v>92</v>
      </c>
    </row>
    <row r="17" spans="1:3" ht="18" customHeight="1" x14ac:dyDescent="0.55000000000000004">
      <c r="A17" s="59" t="s">
        <v>260</v>
      </c>
      <c r="B17" s="288" t="s">
        <v>91</v>
      </c>
      <c r="C17" s="288" t="s">
        <v>92</v>
      </c>
    </row>
    <row r="18" spans="1:3" ht="18" customHeight="1" x14ac:dyDescent="0.55000000000000004">
      <c r="A18" s="60" t="s">
        <v>261</v>
      </c>
      <c r="B18" s="289"/>
      <c r="C18" s="289"/>
    </row>
    <row r="19" spans="1:3" ht="18" customHeight="1" x14ac:dyDescent="0.55000000000000004">
      <c r="A19" s="60" t="s">
        <v>130</v>
      </c>
      <c r="B19" s="289"/>
      <c r="C19" s="289"/>
    </row>
    <row r="20" spans="1:3" ht="18" customHeight="1" x14ac:dyDescent="0.55000000000000004">
      <c r="A20" s="60" t="s">
        <v>131</v>
      </c>
      <c r="B20" s="290"/>
      <c r="C20" s="290"/>
    </row>
    <row r="21" spans="1:3" ht="29.5" customHeight="1" x14ac:dyDescent="0.55000000000000004">
      <c r="A21" s="56" t="s">
        <v>132</v>
      </c>
      <c r="B21" s="57" t="s">
        <v>91</v>
      </c>
      <c r="C21" s="57" t="s">
        <v>92</v>
      </c>
    </row>
    <row r="22" spans="1:3" ht="29.5" customHeight="1" x14ac:dyDescent="0.55000000000000004">
      <c r="A22" s="58" t="s">
        <v>133</v>
      </c>
      <c r="B22" s="57" t="s">
        <v>91</v>
      </c>
      <c r="C22" s="57" t="s">
        <v>92</v>
      </c>
    </row>
    <row r="23" spans="1:3" ht="29.5" customHeight="1" x14ac:dyDescent="0.55000000000000004">
      <c r="A23" s="56" t="s">
        <v>134</v>
      </c>
      <c r="B23" s="57" t="s">
        <v>91</v>
      </c>
      <c r="C23" s="57" t="s">
        <v>92</v>
      </c>
    </row>
    <row r="24" spans="1:3" ht="29.5" customHeight="1" x14ac:dyDescent="0.55000000000000004">
      <c r="A24" s="56" t="s">
        <v>135</v>
      </c>
      <c r="B24" s="57" t="s">
        <v>91</v>
      </c>
      <c r="C24" s="57" t="s">
        <v>92</v>
      </c>
    </row>
    <row r="25" spans="1:3" ht="20" customHeight="1" x14ac:dyDescent="0.55000000000000004">
      <c r="A25" s="59" t="s">
        <v>136</v>
      </c>
      <c r="B25" s="288" t="s">
        <v>91</v>
      </c>
      <c r="C25" s="288" t="s">
        <v>92</v>
      </c>
    </row>
    <row r="26" spans="1:3" ht="20" customHeight="1" x14ac:dyDescent="0.55000000000000004">
      <c r="A26" s="60" t="s">
        <v>137</v>
      </c>
      <c r="B26" s="289"/>
      <c r="C26" s="289"/>
    </row>
    <row r="27" spans="1:3" ht="20" customHeight="1" x14ac:dyDescent="0.55000000000000004">
      <c r="A27" s="59" t="s">
        <v>136</v>
      </c>
      <c r="B27" s="288" t="s">
        <v>91</v>
      </c>
      <c r="C27" s="288" t="s">
        <v>92</v>
      </c>
    </row>
    <row r="28" spans="1:3" ht="20" customHeight="1" x14ac:dyDescent="0.55000000000000004">
      <c r="A28" s="61" t="s">
        <v>138</v>
      </c>
      <c r="B28" s="290"/>
      <c r="C28" s="290"/>
    </row>
    <row r="29" spans="1:3" ht="19.5" customHeight="1" x14ac:dyDescent="0.55000000000000004">
      <c r="A29" s="54" t="s">
        <v>114</v>
      </c>
      <c r="B29" s="54"/>
      <c r="C29" s="54"/>
    </row>
    <row r="30" spans="1:3" ht="19.5" customHeight="1" x14ac:dyDescent="0.55000000000000004">
      <c r="A30" s="62" t="s">
        <v>115</v>
      </c>
    </row>
  </sheetData>
  <mergeCells count="12">
    <mergeCell ref="B25:B26"/>
    <mergeCell ref="C25:C26"/>
    <mergeCell ref="B27:B28"/>
    <mergeCell ref="C27:C28"/>
    <mergeCell ref="B4:B5"/>
    <mergeCell ref="C4:C5"/>
    <mergeCell ref="B9:B10"/>
    <mergeCell ref="C9:C10"/>
    <mergeCell ref="B14:B15"/>
    <mergeCell ref="C14:C15"/>
    <mergeCell ref="C17:C20"/>
    <mergeCell ref="B17:B20"/>
  </mergeCells>
  <phoneticPr fontId="1"/>
  <pageMargins left="0.70866141732283472" right="0.70866141732283472" top="0.74803149606299213" bottom="0.74803149606299213"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L60"/>
  <sheetViews>
    <sheetView view="pageBreakPreview" zoomScaleNormal="100" zoomScaleSheetLayoutView="100" workbookViewId="0">
      <selection activeCell="C12" sqref="C12"/>
    </sheetView>
  </sheetViews>
  <sheetFormatPr defaultColWidth="8.1640625" defaultRowHeight="13" x14ac:dyDescent="0.55000000000000004"/>
  <cols>
    <col min="1" max="2" width="8.1640625" style="2"/>
    <col min="3" max="3" width="8.1640625" style="2" customWidth="1"/>
    <col min="4" max="4" width="7.6640625" style="2" customWidth="1"/>
    <col min="5" max="5" width="8.83203125" style="2" customWidth="1"/>
    <col min="6" max="6" width="7.6640625" style="2" customWidth="1"/>
    <col min="7" max="7" width="8.6640625" style="2" customWidth="1"/>
    <col min="8" max="8" width="6.6640625" style="2" customWidth="1"/>
    <col min="9" max="10" width="4.08203125" style="2" customWidth="1"/>
    <col min="11" max="12" width="3" style="2" customWidth="1"/>
    <col min="13" max="13" width="4.83203125" style="2" customWidth="1"/>
    <col min="14" max="258" width="8.1640625" style="2"/>
    <col min="259" max="259" width="8.1640625" style="2" customWidth="1"/>
    <col min="260" max="260" width="7.6640625" style="2" customWidth="1"/>
    <col min="261" max="261" width="8.83203125" style="2" customWidth="1"/>
    <col min="262" max="262" width="7.6640625" style="2" customWidth="1"/>
    <col min="263" max="263" width="8.6640625" style="2" customWidth="1"/>
    <col min="264" max="264" width="6.6640625" style="2" customWidth="1"/>
    <col min="265" max="266" width="4.08203125" style="2" customWidth="1"/>
    <col min="267" max="268" width="3" style="2" customWidth="1"/>
    <col min="269" max="269" width="4.83203125" style="2" customWidth="1"/>
    <col min="270" max="514" width="8.1640625" style="2"/>
    <col min="515" max="515" width="8.1640625" style="2" customWidth="1"/>
    <col min="516" max="516" width="7.6640625" style="2" customWidth="1"/>
    <col min="517" max="517" width="8.83203125" style="2" customWidth="1"/>
    <col min="518" max="518" width="7.6640625" style="2" customWidth="1"/>
    <col min="519" max="519" width="8.6640625" style="2" customWidth="1"/>
    <col min="520" max="520" width="6.6640625" style="2" customWidth="1"/>
    <col min="521" max="522" width="4.08203125" style="2" customWidth="1"/>
    <col min="523" max="524" width="3" style="2" customWidth="1"/>
    <col min="525" max="525" width="4.83203125" style="2" customWidth="1"/>
    <col min="526" max="770" width="8.1640625" style="2"/>
    <col min="771" max="771" width="8.1640625" style="2" customWidth="1"/>
    <col min="772" max="772" width="7.6640625" style="2" customWidth="1"/>
    <col min="773" max="773" width="8.83203125" style="2" customWidth="1"/>
    <col min="774" max="774" width="7.6640625" style="2" customWidth="1"/>
    <col min="775" max="775" width="8.6640625" style="2" customWidth="1"/>
    <col min="776" max="776" width="6.6640625" style="2" customWidth="1"/>
    <col min="777" max="778" width="4.08203125" style="2" customWidth="1"/>
    <col min="779" max="780" width="3" style="2" customWidth="1"/>
    <col min="781" max="781" width="4.83203125" style="2" customWidth="1"/>
    <col min="782" max="1026" width="8.1640625" style="2"/>
    <col min="1027" max="1027" width="8.1640625" style="2" customWidth="1"/>
    <col min="1028" max="1028" width="7.6640625" style="2" customWidth="1"/>
    <col min="1029" max="1029" width="8.83203125" style="2" customWidth="1"/>
    <col min="1030" max="1030" width="7.6640625" style="2" customWidth="1"/>
    <col min="1031" max="1031" width="8.6640625" style="2" customWidth="1"/>
    <col min="1032" max="1032" width="6.6640625" style="2" customWidth="1"/>
    <col min="1033" max="1034" width="4.08203125" style="2" customWidth="1"/>
    <col min="1035" max="1036" width="3" style="2" customWidth="1"/>
    <col min="1037" max="1037" width="4.83203125" style="2" customWidth="1"/>
    <col min="1038" max="1282" width="8.1640625" style="2"/>
    <col min="1283" max="1283" width="8.1640625" style="2" customWidth="1"/>
    <col min="1284" max="1284" width="7.6640625" style="2" customWidth="1"/>
    <col min="1285" max="1285" width="8.83203125" style="2" customWidth="1"/>
    <col min="1286" max="1286" width="7.6640625" style="2" customWidth="1"/>
    <col min="1287" max="1287" width="8.6640625" style="2" customWidth="1"/>
    <col min="1288" max="1288" width="6.6640625" style="2" customWidth="1"/>
    <col min="1289" max="1290" width="4.08203125" style="2" customWidth="1"/>
    <col min="1291" max="1292" width="3" style="2" customWidth="1"/>
    <col min="1293" max="1293" width="4.83203125" style="2" customWidth="1"/>
    <col min="1294" max="1538" width="8.1640625" style="2"/>
    <col min="1539" max="1539" width="8.1640625" style="2" customWidth="1"/>
    <col min="1540" max="1540" width="7.6640625" style="2" customWidth="1"/>
    <col min="1541" max="1541" width="8.83203125" style="2" customWidth="1"/>
    <col min="1542" max="1542" width="7.6640625" style="2" customWidth="1"/>
    <col min="1543" max="1543" width="8.6640625" style="2" customWidth="1"/>
    <col min="1544" max="1544" width="6.6640625" style="2" customWidth="1"/>
    <col min="1545" max="1546" width="4.08203125" style="2" customWidth="1"/>
    <col min="1547" max="1548" width="3" style="2" customWidth="1"/>
    <col min="1549" max="1549" width="4.83203125" style="2" customWidth="1"/>
    <col min="1550" max="1794" width="8.1640625" style="2"/>
    <col min="1795" max="1795" width="8.1640625" style="2" customWidth="1"/>
    <col min="1796" max="1796" width="7.6640625" style="2" customWidth="1"/>
    <col min="1797" max="1797" width="8.83203125" style="2" customWidth="1"/>
    <col min="1798" max="1798" width="7.6640625" style="2" customWidth="1"/>
    <col min="1799" max="1799" width="8.6640625" style="2" customWidth="1"/>
    <col min="1800" max="1800" width="6.6640625" style="2" customWidth="1"/>
    <col min="1801" max="1802" width="4.08203125" style="2" customWidth="1"/>
    <col min="1803" max="1804" width="3" style="2" customWidth="1"/>
    <col min="1805" max="1805" width="4.83203125" style="2" customWidth="1"/>
    <col min="1806" max="2050" width="8.1640625" style="2"/>
    <col min="2051" max="2051" width="8.1640625" style="2" customWidth="1"/>
    <col min="2052" max="2052" width="7.6640625" style="2" customWidth="1"/>
    <col min="2053" max="2053" width="8.83203125" style="2" customWidth="1"/>
    <col min="2054" max="2054" width="7.6640625" style="2" customWidth="1"/>
    <col min="2055" max="2055" width="8.6640625" style="2" customWidth="1"/>
    <col min="2056" max="2056" width="6.6640625" style="2" customWidth="1"/>
    <col min="2057" max="2058" width="4.08203125" style="2" customWidth="1"/>
    <col min="2059" max="2060" width="3" style="2" customWidth="1"/>
    <col min="2061" max="2061" width="4.83203125" style="2" customWidth="1"/>
    <col min="2062" max="2306" width="8.1640625" style="2"/>
    <col min="2307" max="2307" width="8.1640625" style="2" customWidth="1"/>
    <col min="2308" max="2308" width="7.6640625" style="2" customWidth="1"/>
    <col min="2309" max="2309" width="8.83203125" style="2" customWidth="1"/>
    <col min="2310" max="2310" width="7.6640625" style="2" customWidth="1"/>
    <col min="2311" max="2311" width="8.6640625" style="2" customWidth="1"/>
    <col min="2312" max="2312" width="6.6640625" style="2" customWidth="1"/>
    <col min="2313" max="2314" width="4.08203125" style="2" customWidth="1"/>
    <col min="2315" max="2316" width="3" style="2" customWidth="1"/>
    <col min="2317" max="2317" width="4.83203125" style="2" customWidth="1"/>
    <col min="2318" max="2562" width="8.1640625" style="2"/>
    <col min="2563" max="2563" width="8.1640625" style="2" customWidth="1"/>
    <col min="2564" max="2564" width="7.6640625" style="2" customWidth="1"/>
    <col min="2565" max="2565" width="8.83203125" style="2" customWidth="1"/>
    <col min="2566" max="2566" width="7.6640625" style="2" customWidth="1"/>
    <col min="2567" max="2567" width="8.6640625" style="2" customWidth="1"/>
    <col min="2568" max="2568" width="6.6640625" style="2" customWidth="1"/>
    <col min="2569" max="2570" width="4.08203125" style="2" customWidth="1"/>
    <col min="2571" max="2572" width="3" style="2" customWidth="1"/>
    <col min="2573" max="2573" width="4.83203125" style="2" customWidth="1"/>
    <col min="2574" max="2818" width="8.1640625" style="2"/>
    <col min="2819" max="2819" width="8.1640625" style="2" customWidth="1"/>
    <col min="2820" max="2820" width="7.6640625" style="2" customWidth="1"/>
    <col min="2821" max="2821" width="8.83203125" style="2" customWidth="1"/>
    <col min="2822" max="2822" width="7.6640625" style="2" customWidth="1"/>
    <col min="2823" max="2823" width="8.6640625" style="2" customWidth="1"/>
    <col min="2824" max="2824" width="6.6640625" style="2" customWidth="1"/>
    <col min="2825" max="2826" width="4.08203125" style="2" customWidth="1"/>
    <col min="2827" max="2828" width="3" style="2" customWidth="1"/>
    <col min="2829" max="2829" width="4.83203125" style="2" customWidth="1"/>
    <col min="2830" max="3074" width="8.1640625" style="2"/>
    <col min="3075" max="3075" width="8.1640625" style="2" customWidth="1"/>
    <col min="3076" max="3076" width="7.6640625" style="2" customWidth="1"/>
    <col min="3077" max="3077" width="8.83203125" style="2" customWidth="1"/>
    <col min="3078" max="3078" width="7.6640625" style="2" customWidth="1"/>
    <col min="3079" max="3079" width="8.6640625" style="2" customWidth="1"/>
    <col min="3080" max="3080" width="6.6640625" style="2" customWidth="1"/>
    <col min="3081" max="3082" width="4.08203125" style="2" customWidth="1"/>
    <col min="3083" max="3084" width="3" style="2" customWidth="1"/>
    <col min="3085" max="3085" width="4.83203125" style="2" customWidth="1"/>
    <col min="3086" max="3330" width="8.1640625" style="2"/>
    <col min="3331" max="3331" width="8.1640625" style="2" customWidth="1"/>
    <col min="3332" max="3332" width="7.6640625" style="2" customWidth="1"/>
    <col min="3333" max="3333" width="8.83203125" style="2" customWidth="1"/>
    <col min="3334" max="3334" width="7.6640625" style="2" customWidth="1"/>
    <col min="3335" max="3335" width="8.6640625" style="2" customWidth="1"/>
    <col min="3336" max="3336" width="6.6640625" style="2" customWidth="1"/>
    <col min="3337" max="3338" width="4.08203125" style="2" customWidth="1"/>
    <col min="3339" max="3340" width="3" style="2" customWidth="1"/>
    <col min="3341" max="3341" width="4.83203125" style="2" customWidth="1"/>
    <col min="3342" max="3586" width="8.1640625" style="2"/>
    <col min="3587" max="3587" width="8.1640625" style="2" customWidth="1"/>
    <col min="3588" max="3588" width="7.6640625" style="2" customWidth="1"/>
    <col min="3589" max="3589" width="8.83203125" style="2" customWidth="1"/>
    <col min="3590" max="3590" width="7.6640625" style="2" customWidth="1"/>
    <col min="3591" max="3591" width="8.6640625" style="2" customWidth="1"/>
    <col min="3592" max="3592" width="6.6640625" style="2" customWidth="1"/>
    <col min="3593" max="3594" width="4.08203125" style="2" customWidth="1"/>
    <col min="3595" max="3596" width="3" style="2" customWidth="1"/>
    <col min="3597" max="3597" width="4.83203125" style="2" customWidth="1"/>
    <col min="3598" max="3842" width="8.1640625" style="2"/>
    <col min="3843" max="3843" width="8.1640625" style="2" customWidth="1"/>
    <col min="3844" max="3844" width="7.6640625" style="2" customWidth="1"/>
    <col min="3845" max="3845" width="8.83203125" style="2" customWidth="1"/>
    <col min="3846" max="3846" width="7.6640625" style="2" customWidth="1"/>
    <col min="3847" max="3847" width="8.6640625" style="2" customWidth="1"/>
    <col min="3848" max="3848" width="6.6640625" style="2" customWidth="1"/>
    <col min="3849" max="3850" width="4.08203125" style="2" customWidth="1"/>
    <col min="3851" max="3852" width="3" style="2" customWidth="1"/>
    <col min="3853" max="3853" width="4.83203125" style="2" customWidth="1"/>
    <col min="3854" max="4098" width="8.1640625" style="2"/>
    <col min="4099" max="4099" width="8.1640625" style="2" customWidth="1"/>
    <col min="4100" max="4100" width="7.6640625" style="2" customWidth="1"/>
    <col min="4101" max="4101" width="8.83203125" style="2" customWidth="1"/>
    <col min="4102" max="4102" width="7.6640625" style="2" customWidth="1"/>
    <col min="4103" max="4103" width="8.6640625" style="2" customWidth="1"/>
    <col min="4104" max="4104" width="6.6640625" style="2" customWidth="1"/>
    <col min="4105" max="4106" width="4.08203125" style="2" customWidth="1"/>
    <col min="4107" max="4108" width="3" style="2" customWidth="1"/>
    <col min="4109" max="4109" width="4.83203125" style="2" customWidth="1"/>
    <col min="4110" max="4354" width="8.1640625" style="2"/>
    <col min="4355" max="4355" width="8.1640625" style="2" customWidth="1"/>
    <col min="4356" max="4356" width="7.6640625" style="2" customWidth="1"/>
    <col min="4357" max="4357" width="8.83203125" style="2" customWidth="1"/>
    <col min="4358" max="4358" width="7.6640625" style="2" customWidth="1"/>
    <col min="4359" max="4359" width="8.6640625" style="2" customWidth="1"/>
    <col min="4360" max="4360" width="6.6640625" style="2" customWidth="1"/>
    <col min="4361" max="4362" width="4.08203125" style="2" customWidth="1"/>
    <col min="4363" max="4364" width="3" style="2" customWidth="1"/>
    <col min="4365" max="4365" width="4.83203125" style="2" customWidth="1"/>
    <col min="4366" max="4610" width="8.1640625" style="2"/>
    <col min="4611" max="4611" width="8.1640625" style="2" customWidth="1"/>
    <col min="4612" max="4612" width="7.6640625" style="2" customWidth="1"/>
    <col min="4613" max="4613" width="8.83203125" style="2" customWidth="1"/>
    <col min="4614" max="4614" width="7.6640625" style="2" customWidth="1"/>
    <col min="4615" max="4615" width="8.6640625" style="2" customWidth="1"/>
    <col min="4616" max="4616" width="6.6640625" style="2" customWidth="1"/>
    <col min="4617" max="4618" width="4.08203125" style="2" customWidth="1"/>
    <col min="4619" max="4620" width="3" style="2" customWidth="1"/>
    <col min="4621" max="4621" width="4.83203125" style="2" customWidth="1"/>
    <col min="4622" max="4866" width="8.1640625" style="2"/>
    <col min="4867" max="4867" width="8.1640625" style="2" customWidth="1"/>
    <col min="4868" max="4868" width="7.6640625" style="2" customWidth="1"/>
    <col min="4869" max="4869" width="8.83203125" style="2" customWidth="1"/>
    <col min="4870" max="4870" width="7.6640625" style="2" customWidth="1"/>
    <col min="4871" max="4871" width="8.6640625" style="2" customWidth="1"/>
    <col min="4872" max="4872" width="6.6640625" style="2" customWidth="1"/>
    <col min="4873" max="4874" width="4.08203125" style="2" customWidth="1"/>
    <col min="4875" max="4876" width="3" style="2" customWidth="1"/>
    <col min="4877" max="4877" width="4.83203125" style="2" customWidth="1"/>
    <col min="4878" max="5122" width="8.1640625" style="2"/>
    <col min="5123" max="5123" width="8.1640625" style="2" customWidth="1"/>
    <col min="5124" max="5124" width="7.6640625" style="2" customWidth="1"/>
    <col min="5125" max="5125" width="8.83203125" style="2" customWidth="1"/>
    <col min="5126" max="5126" width="7.6640625" style="2" customWidth="1"/>
    <col min="5127" max="5127" width="8.6640625" style="2" customWidth="1"/>
    <col min="5128" max="5128" width="6.6640625" style="2" customWidth="1"/>
    <col min="5129" max="5130" width="4.08203125" style="2" customWidth="1"/>
    <col min="5131" max="5132" width="3" style="2" customWidth="1"/>
    <col min="5133" max="5133" width="4.83203125" style="2" customWidth="1"/>
    <col min="5134" max="5378" width="8.1640625" style="2"/>
    <col min="5379" max="5379" width="8.1640625" style="2" customWidth="1"/>
    <col min="5380" max="5380" width="7.6640625" style="2" customWidth="1"/>
    <col min="5381" max="5381" width="8.83203125" style="2" customWidth="1"/>
    <col min="5382" max="5382" width="7.6640625" style="2" customWidth="1"/>
    <col min="5383" max="5383" width="8.6640625" style="2" customWidth="1"/>
    <col min="5384" max="5384" width="6.6640625" style="2" customWidth="1"/>
    <col min="5385" max="5386" width="4.08203125" style="2" customWidth="1"/>
    <col min="5387" max="5388" width="3" style="2" customWidth="1"/>
    <col min="5389" max="5389" width="4.83203125" style="2" customWidth="1"/>
    <col min="5390" max="5634" width="8.1640625" style="2"/>
    <col min="5635" max="5635" width="8.1640625" style="2" customWidth="1"/>
    <col min="5636" max="5636" width="7.6640625" style="2" customWidth="1"/>
    <col min="5637" max="5637" width="8.83203125" style="2" customWidth="1"/>
    <col min="5638" max="5638" width="7.6640625" style="2" customWidth="1"/>
    <col min="5639" max="5639" width="8.6640625" style="2" customWidth="1"/>
    <col min="5640" max="5640" width="6.6640625" style="2" customWidth="1"/>
    <col min="5641" max="5642" width="4.08203125" style="2" customWidth="1"/>
    <col min="5643" max="5644" width="3" style="2" customWidth="1"/>
    <col min="5645" max="5645" width="4.83203125" style="2" customWidth="1"/>
    <col min="5646" max="5890" width="8.1640625" style="2"/>
    <col min="5891" max="5891" width="8.1640625" style="2" customWidth="1"/>
    <col min="5892" max="5892" width="7.6640625" style="2" customWidth="1"/>
    <col min="5893" max="5893" width="8.83203125" style="2" customWidth="1"/>
    <col min="5894" max="5894" width="7.6640625" style="2" customWidth="1"/>
    <col min="5895" max="5895" width="8.6640625" style="2" customWidth="1"/>
    <col min="5896" max="5896" width="6.6640625" style="2" customWidth="1"/>
    <col min="5897" max="5898" width="4.08203125" style="2" customWidth="1"/>
    <col min="5899" max="5900" width="3" style="2" customWidth="1"/>
    <col min="5901" max="5901" width="4.83203125" style="2" customWidth="1"/>
    <col min="5902" max="6146" width="8.1640625" style="2"/>
    <col min="6147" max="6147" width="8.1640625" style="2" customWidth="1"/>
    <col min="6148" max="6148" width="7.6640625" style="2" customWidth="1"/>
    <col min="6149" max="6149" width="8.83203125" style="2" customWidth="1"/>
    <col min="6150" max="6150" width="7.6640625" style="2" customWidth="1"/>
    <col min="6151" max="6151" width="8.6640625" style="2" customWidth="1"/>
    <col min="6152" max="6152" width="6.6640625" style="2" customWidth="1"/>
    <col min="6153" max="6154" width="4.08203125" style="2" customWidth="1"/>
    <col min="6155" max="6156" width="3" style="2" customWidth="1"/>
    <col min="6157" max="6157" width="4.83203125" style="2" customWidth="1"/>
    <col min="6158" max="6402" width="8.1640625" style="2"/>
    <col min="6403" max="6403" width="8.1640625" style="2" customWidth="1"/>
    <col min="6404" max="6404" width="7.6640625" style="2" customWidth="1"/>
    <col min="6405" max="6405" width="8.83203125" style="2" customWidth="1"/>
    <col min="6406" max="6406" width="7.6640625" style="2" customWidth="1"/>
    <col min="6407" max="6407" width="8.6640625" style="2" customWidth="1"/>
    <col min="6408" max="6408" width="6.6640625" style="2" customWidth="1"/>
    <col min="6409" max="6410" width="4.08203125" style="2" customWidth="1"/>
    <col min="6411" max="6412" width="3" style="2" customWidth="1"/>
    <col min="6413" max="6413" width="4.83203125" style="2" customWidth="1"/>
    <col min="6414" max="6658" width="8.1640625" style="2"/>
    <col min="6659" max="6659" width="8.1640625" style="2" customWidth="1"/>
    <col min="6660" max="6660" width="7.6640625" style="2" customWidth="1"/>
    <col min="6661" max="6661" width="8.83203125" style="2" customWidth="1"/>
    <col min="6662" max="6662" width="7.6640625" style="2" customWidth="1"/>
    <col min="6663" max="6663" width="8.6640625" style="2" customWidth="1"/>
    <col min="6664" max="6664" width="6.6640625" style="2" customWidth="1"/>
    <col min="6665" max="6666" width="4.08203125" style="2" customWidth="1"/>
    <col min="6667" max="6668" width="3" style="2" customWidth="1"/>
    <col min="6669" max="6669" width="4.83203125" style="2" customWidth="1"/>
    <col min="6670" max="6914" width="8.1640625" style="2"/>
    <col min="6915" max="6915" width="8.1640625" style="2" customWidth="1"/>
    <col min="6916" max="6916" width="7.6640625" style="2" customWidth="1"/>
    <col min="6917" max="6917" width="8.83203125" style="2" customWidth="1"/>
    <col min="6918" max="6918" width="7.6640625" style="2" customWidth="1"/>
    <col min="6919" max="6919" width="8.6640625" style="2" customWidth="1"/>
    <col min="6920" max="6920" width="6.6640625" style="2" customWidth="1"/>
    <col min="6921" max="6922" width="4.08203125" style="2" customWidth="1"/>
    <col min="6923" max="6924" width="3" style="2" customWidth="1"/>
    <col min="6925" max="6925" width="4.83203125" style="2" customWidth="1"/>
    <col min="6926" max="7170" width="8.1640625" style="2"/>
    <col min="7171" max="7171" width="8.1640625" style="2" customWidth="1"/>
    <col min="7172" max="7172" width="7.6640625" style="2" customWidth="1"/>
    <col min="7173" max="7173" width="8.83203125" style="2" customWidth="1"/>
    <col min="7174" max="7174" width="7.6640625" style="2" customWidth="1"/>
    <col min="7175" max="7175" width="8.6640625" style="2" customWidth="1"/>
    <col min="7176" max="7176" width="6.6640625" style="2" customWidth="1"/>
    <col min="7177" max="7178" width="4.08203125" style="2" customWidth="1"/>
    <col min="7179" max="7180" width="3" style="2" customWidth="1"/>
    <col min="7181" max="7181" width="4.83203125" style="2" customWidth="1"/>
    <col min="7182" max="7426" width="8.1640625" style="2"/>
    <col min="7427" max="7427" width="8.1640625" style="2" customWidth="1"/>
    <col min="7428" max="7428" width="7.6640625" style="2" customWidth="1"/>
    <col min="7429" max="7429" width="8.83203125" style="2" customWidth="1"/>
    <col min="7430" max="7430" width="7.6640625" style="2" customWidth="1"/>
    <col min="7431" max="7431" width="8.6640625" style="2" customWidth="1"/>
    <col min="7432" max="7432" width="6.6640625" style="2" customWidth="1"/>
    <col min="7433" max="7434" width="4.08203125" style="2" customWidth="1"/>
    <col min="7435" max="7436" width="3" style="2" customWidth="1"/>
    <col min="7437" max="7437" width="4.83203125" style="2" customWidth="1"/>
    <col min="7438" max="7682" width="8.1640625" style="2"/>
    <col min="7683" max="7683" width="8.1640625" style="2" customWidth="1"/>
    <col min="7684" max="7684" width="7.6640625" style="2" customWidth="1"/>
    <col min="7685" max="7685" width="8.83203125" style="2" customWidth="1"/>
    <col min="7686" max="7686" width="7.6640625" style="2" customWidth="1"/>
    <col min="7687" max="7687" width="8.6640625" style="2" customWidth="1"/>
    <col min="7688" max="7688" width="6.6640625" style="2" customWidth="1"/>
    <col min="7689" max="7690" width="4.08203125" style="2" customWidth="1"/>
    <col min="7691" max="7692" width="3" style="2" customWidth="1"/>
    <col min="7693" max="7693" width="4.83203125" style="2" customWidth="1"/>
    <col min="7694" max="7938" width="8.1640625" style="2"/>
    <col min="7939" max="7939" width="8.1640625" style="2" customWidth="1"/>
    <col min="7940" max="7940" width="7.6640625" style="2" customWidth="1"/>
    <col min="7941" max="7941" width="8.83203125" style="2" customWidth="1"/>
    <col min="7942" max="7942" width="7.6640625" style="2" customWidth="1"/>
    <col min="7943" max="7943" width="8.6640625" style="2" customWidth="1"/>
    <col min="7944" max="7944" width="6.6640625" style="2" customWidth="1"/>
    <col min="7945" max="7946" width="4.08203125" style="2" customWidth="1"/>
    <col min="7947" max="7948" width="3" style="2" customWidth="1"/>
    <col min="7949" max="7949" width="4.83203125" style="2" customWidth="1"/>
    <col min="7950" max="8194" width="8.1640625" style="2"/>
    <col min="8195" max="8195" width="8.1640625" style="2" customWidth="1"/>
    <col min="8196" max="8196" width="7.6640625" style="2" customWidth="1"/>
    <col min="8197" max="8197" width="8.83203125" style="2" customWidth="1"/>
    <col min="8198" max="8198" width="7.6640625" style="2" customWidth="1"/>
    <col min="8199" max="8199" width="8.6640625" style="2" customWidth="1"/>
    <col min="8200" max="8200" width="6.6640625" style="2" customWidth="1"/>
    <col min="8201" max="8202" width="4.08203125" style="2" customWidth="1"/>
    <col min="8203" max="8204" width="3" style="2" customWidth="1"/>
    <col min="8205" max="8205" width="4.83203125" style="2" customWidth="1"/>
    <col min="8206" max="8450" width="8.1640625" style="2"/>
    <col min="8451" max="8451" width="8.1640625" style="2" customWidth="1"/>
    <col min="8452" max="8452" width="7.6640625" style="2" customWidth="1"/>
    <col min="8453" max="8453" width="8.83203125" style="2" customWidth="1"/>
    <col min="8454" max="8454" width="7.6640625" style="2" customWidth="1"/>
    <col min="8455" max="8455" width="8.6640625" style="2" customWidth="1"/>
    <col min="8456" max="8456" width="6.6640625" style="2" customWidth="1"/>
    <col min="8457" max="8458" width="4.08203125" style="2" customWidth="1"/>
    <col min="8459" max="8460" width="3" style="2" customWidth="1"/>
    <col min="8461" max="8461" width="4.83203125" style="2" customWidth="1"/>
    <col min="8462" max="8706" width="8.1640625" style="2"/>
    <col min="8707" max="8707" width="8.1640625" style="2" customWidth="1"/>
    <col min="8708" max="8708" width="7.6640625" style="2" customWidth="1"/>
    <col min="8709" max="8709" width="8.83203125" style="2" customWidth="1"/>
    <col min="8710" max="8710" width="7.6640625" style="2" customWidth="1"/>
    <col min="8711" max="8711" width="8.6640625" style="2" customWidth="1"/>
    <col min="8712" max="8712" width="6.6640625" style="2" customWidth="1"/>
    <col min="8713" max="8714" width="4.08203125" style="2" customWidth="1"/>
    <col min="8715" max="8716" width="3" style="2" customWidth="1"/>
    <col min="8717" max="8717" width="4.83203125" style="2" customWidth="1"/>
    <col min="8718" max="8962" width="8.1640625" style="2"/>
    <col min="8963" max="8963" width="8.1640625" style="2" customWidth="1"/>
    <col min="8964" max="8964" width="7.6640625" style="2" customWidth="1"/>
    <col min="8965" max="8965" width="8.83203125" style="2" customWidth="1"/>
    <col min="8966" max="8966" width="7.6640625" style="2" customWidth="1"/>
    <col min="8967" max="8967" width="8.6640625" style="2" customWidth="1"/>
    <col min="8968" max="8968" width="6.6640625" style="2" customWidth="1"/>
    <col min="8969" max="8970" width="4.08203125" style="2" customWidth="1"/>
    <col min="8971" max="8972" width="3" style="2" customWidth="1"/>
    <col min="8973" max="8973" width="4.83203125" style="2" customWidth="1"/>
    <col min="8974" max="9218" width="8.1640625" style="2"/>
    <col min="9219" max="9219" width="8.1640625" style="2" customWidth="1"/>
    <col min="9220" max="9220" width="7.6640625" style="2" customWidth="1"/>
    <col min="9221" max="9221" width="8.83203125" style="2" customWidth="1"/>
    <col min="9222" max="9222" width="7.6640625" style="2" customWidth="1"/>
    <col min="9223" max="9223" width="8.6640625" style="2" customWidth="1"/>
    <col min="9224" max="9224" width="6.6640625" style="2" customWidth="1"/>
    <col min="9225" max="9226" width="4.08203125" style="2" customWidth="1"/>
    <col min="9227" max="9228" width="3" style="2" customWidth="1"/>
    <col min="9229" max="9229" width="4.83203125" style="2" customWidth="1"/>
    <col min="9230" max="9474" width="8.1640625" style="2"/>
    <col min="9475" max="9475" width="8.1640625" style="2" customWidth="1"/>
    <col min="9476" max="9476" width="7.6640625" style="2" customWidth="1"/>
    <col min="9477" max="9477" width="8.83203125" style="2" customWidth="1"/>
    <col min="9478" max="9478" width="7.6640625" style="2" customWidth="1"/>
    <col min="9479" max="9479" width="8.6640625" style="2" customWidth="1"/>
    <col min="9480" max="9480" width="6.6640625" style="2" customWidth="1"/>
    <col min="9481" max="9482" width="4.08203125" style="2" customWidth="1"/>
    <col min="9483" max="9484" width="3" style="2" customWidth="1"/>
    <col min="9485" max="9485" width="4.83203125" style="2" customWidth="1"/>
    <col min="9486" max="9730" width="8.1640625" style="2"/>
    <col min="9731" max="9731" width="8.1640625" style="2" customWidth="1"/>
    <col min="9732" max="9732" width="7.6640625" style="2" customWidth="1"/>
    <col min="9733" max="9733" width="8.83203125" style="2" customWidth="1"/>
    <col min="9734" max="9734" width="7.6640625" style="2" customWidth="1"/>
    <col min="9735" max="9735" width="8.6640625" style="2" customWidth="1"/>
    <col min="9736" max="9736" width="6.6640625" style="2" customWidth="1"/>
    <col min="9737" max="9738" width="4.08203125" style="2" customWidth="1"/>
    <col min="9739" max="9740" width="3" style="2" customWidth="1"/>
    <col min="9741" max="9741" width="4.83203125" style="2" customWidth="1"/>
    <col min="9742" max="9986" width="8.1640625" style="2"/>
    <col min="9987" max="9987" width="8.1640625" style="2" customWidth="1"/>
    <col min="9988" max="9988" width="7.6640625" style="2" customWidth="1"/>
    <col min="9989" max="9989" width="8.83203125" style="2" customWidth="1"/>
    <col min="9990" max="9990" width="7.6640625" style="2" customWidth="1"/>
    <col min="9991" max="9991" width="8.6640625" style="2" customWidth="1"/>
    <col min="9992" max="9992" width="6.6640625" style="2" customWidth="1"/>
    <col min="9993" max="9994" width="4.08203125" style="2" customWidth="1"/>
    <col min="9995" max="9996" width="3" style="2" customWidth="1"/>
    <col min="9997" max="9997" width="4.83203125" style="2" customWidth="1"/>
    <col min="9998" max="10242" width="8.1640625" style="2"/>
    <col min="10243" max="10243" width="8.1640625" style="2" customWidth="1"/>
    <col min="10244" max="10244" width="7.6640625" style="2" customWidth="1"/>
    <col min="10245" max="10245" width="8.83203125" style="2" customWidth="1"/>
    <col min="10246" max="10246" width="7.6640625" style="2" customWidth="1"/>
    <col min="10247" max="10247" width="8.6640625" style="2" customWidth="1"/>
    <col min="10248" max="10248" width="6.6640625" style="2" customWidth="1"/>
    <col min="10249" max="10250" width="4.08203125" style="2" customWidth="1"/>
    <col min="10251" max="10252" width="3" style="2" customWidth="1"/>
    <col min="10253" max="10253" width="4.83203125" style="2" customWidth="1"/>
    <col min="10254" max="10498" width="8.1640625" style="2"/>
    <col min="10499" max="10499" width="8.1640625" style="2" customWidth="1"/>
    <col min="10500" max="10500" width="7.6640625" style="2" customWidth="1"/>
    <col min="10501" max="10501" width="8.83203125" style="2" customWidth="1"/>
    <col min="10502" max="10502" width="7.6640625" style="2" customWidth="1"/>
    <col min="10503" max="10503" width="8.6640625" style="2" customWidth="1"/>
    <col min="10504" max="10504" width="6.6640625" style="2" customWidth="1"/>
    <col min="10505" max="10506" width="4.08203125" style="2" customWidth="1"/>
    <col min="10507" max="10508" width="3" style="2" customWidth="1"/>
    <col min="10509" max="10509" width="4.83203125" style="2" customWidth="1"/>
    <col min="10510" max="10754" width="8.1640625" style="2"/>
    <col min="10755" max="10755" width="8.1640625" style="2" customWidth="1"/>
    <col min="10756" max="10756" width="7.6640625" style="2" customWidth="1"/>
    <col min="10757" max="10757" width="8.83203125" style="2" customWidth="1"/>
    <col min="10758" max="10758" width="7.6640625" style="2" customWidth="1"/>
    <col min="10759" max="10759" width="8.6640625" style="2" customWidth="1"/>
    <col min="10760" max="10760" width="6.6640625" style="2" customWidth="1"/>
    <col min="10761" max="10762" width="4.08203125" style="2" customWidth="1"/>
    <col min="10763" max="10764" width="3" style="2" customWidth="1"/>
    <col min="10765" max="10765" width="4.83203125" style="2" customWidth="1"/>
    <col min="10766" max="11010" width="8.1640625" style="2"/>
    <col min="11011" max="11011" width="8.1640625" style="2" customWidth="1"/>
    <col min="11012" max="11012" width="7.6640625" style="2" customWidth="1"/>
    <col min="11013" max="11013" width="8.83203125" style="2" customWidth="1"/>
    <col min="11014" max="11014" width="7.6640625" style="2" customWidth="1"/>
    <col min="11015" max="11015" width="8.6640625" style="2" customWidth="1"/>
    <col min="11016" max="11016" width="6.6640625" style="2" customWidth="1"/>
    <col min="11017" max="11018" width="4.08203125" style="2" customWidth="1"/>
    <col min="11019" max="11020" width="3" style="2" customWidth="1"/>
    <col min="11021" max="11021" width="4.83203125" style="2" customWidth="1"/>
    <col min="11022" max="11266" width="8.1640625" style="2"/>
    <col min="11267" max="11267" width="8.1640625" style="2" customWidth="1"/>
    <col min="11268" max="11268" width="7.6640625" style="2" customWidth="1"/>
    <col min="11269" max="11269" width="8.83203125" style="2" customWidth="1"/>
    <col min="11270" max="11270" width="7.6640625" style="2" customWidth="1"/>
    <col min="11271" max="11271" width="8.6640625" style="2" customWidth="1"/>
    <col min="11272" max="11272" width="6.6640625" style="2" customWidth="1"/>
    <col min="11273" max="11274" width="4.08203125" style="2" customWidth="1"/>
    <col min="11275" max="11276" width="3" style="2" customWidth="1"/>
    <col min="11277" max="11277" width="4.83203125" style="2" customWidth="1"/>
    <col min="11278" max="11522" width="8.1640625" style="2"/>
    <col min="11523" max="11523" width="8.1640625" style="2" customWidth="1"/>
    <col min="11524" max="11524" width="7.6640625" style="2" customWidth="1"/>
    <col min="11525" max="11525" width="8.83203125" style="2" customWidth="1"/>
    <col min="11526" max="11526" width="7.6640625" style="2" customWidth="1"/>
    <col min="11527" max="11527" width="8.6640625" style="2" customWidth="1"/>
    <col min="11528" max="11528" width="6.6640625" style="2" customWidth="1"/>
    <col min="11529" max="11530" width="4.08203125" style="2" customWidth="1"/>
    <col min="11531" max="11532" width="3" style="2" customWidth="1"/>
    <col min="11533" max="11533" width="4.83203125" style="2" customWidth="1"/>
    <col min="11534" max="11778" width="8.1640625" style="2"/>
    <col min="11779" max="11779" width="8.1640625" style="2" customWidth="1"/>
    <col min="11780" max="11780" width="7.6640625" style="2" customWidth="1"/>
    <col min="11781" max="11781" width="8.83203125" style="2" customWidth="1"/>
    <col min="11782" max="11782" width="7.6640625" style="2" customWidth="1"/>
    <col min="11783" max="11783" width="8.6640625" style="2" customWidth="1"/>
    <col min="11784" max="11784" width="6.6640625" style="2" customWidth="1"/>
    <col min="11785" max="11786" width="4.08203125" style="2" customWidth="1"/>
    <col min="11787" max="11788" width="3" style="2" customWidth="1"/>
    <col min="11789" max="11789" width="4.83203125" style="2" customWidth="1"/>
    <col min="11790" max="12034" width="8.1640625" style="2"/>
    <col min="12035" max="12035" width="8.1640625" style="2" customWidth="1"/>
    <col min="12036" max="12036" width="7.6640625" style="2" customWidth="1"/>
    <col min="12037" max="12037" width="8.83203125" style="2" customWidth="1"/>
    <col min="12038" max="12038" width="7.6640625" style="2" customWidth="1"/>
    <col min="12039" max="12039" width="8.6640625" style="2" customWidth="1"/>
    <col min="12040" max="12040" width="6.6640625" style="2" customWidth="1"/>
    <col min="12041" max="12042" width="4.08203125" style="2" customWidth="1"/>
    <col min="12043" max="12044" width="3" style="2" customWidth="1"/>
    <col min="12045" max="12045" width="4.83203125" style="2" customWidth="1"/>
    <col min="12046" max="12290" width="8.1640625" style="2"/>
    <col min="12291" max="12291" width="8.1640625" style="2" customWidth="1"/>
    <col min="12292" max="12292" width="7.6640625" style="2" customWidth="1"/>
    <col min="12293" max="12293" width="8.83203125" style="2" customWidth="1"/>
    <col min="12294" max="12294" width="7.6640625" style="2" customWidth="1"/>
    <col min="12295" max="12295" width="8.6640625" style="2" customWidth="1"/>
    <col min="12296" max="12296" width="6.6640625" style="2" customWidth="1"/>
    <col min="12297" max="12298" width="4.08203125" style="2" customWidth="1"/>
    <col min="12299" max="12300" width="3" style="2" customWidth="1"/>
    <col min="12301" max="12301" width="4.83203125" style="2" customWidth="1"/>
    <col min="12302" max="12546" width="8.1640625" style="2"/>
    <col min="12547" max="12547" width="8.1640625" style="2" customWidth="1"/>
    <col min="12548" max="12548" width="7.6640625" style="2" customWidth="1"/>
    <col min="12549" max="12549" width="8.83203125" style="2" customWidth="1"/>
    <col min="12550" max="12550" width="7.6640625" style="2" customWidth="1"/>
    <col min="12551" max="12551" width="8.6640625" style="2" customWidth="1"/>
    <col min="12552" max="12552" width="6.6640625" style="2" customWidth="1"/>
    <col min="12553" max="12554" width="4.08203125" style="2" customWidth="1"/>
    <col min="12555" max="12556" width="3" style="2" customWidth="1"/>
    <col min="12557" max="12557" width="4.83203125" style="2" customWidth="1"/>
    <col min="12558" max="12802" width="8.1640625" style="2"/>
    <col min="12803" max="12803" width="8.1640625" style="2" customWidth="1"/>
    <col min="12804" max="12804" width="7.6640625" style="2" customWidth="1"/>
    <col min="12805" max="12805" width="8.83203125" style="2" customWidth="1"/>
    <col min="12806" max="12806" width="7.6640625" style="2" customWidth="1"/>
    <col min="12807" max="12807" width="8.6640625" style="2" customWidth="1"/>
    <col min="12808" max="12808" width="6.6640625" style="2" customWidth="1"/>
    <col min="12809" max="12810" width="4.08203125" style="2" customWidth="1"/>
    <col min="12811" max="12812" width="3" style="2" customWidth="1"/>
    <col min="12813" max="12813" width="4.83203125" style="2" customWidth="1"/>
    <col min="12814" max="13058" width="8.1640625" style="2"/>
    <col min="13059" max="13059" width="8.1640625" style="2" customWidth="1"/>
    <col min="13060" max="13060" width="7.6640625" style="2" customWidth="1"/>
    <col min="13061" max="13061" width="8.83203125" style="2" customWidth="1"/>
    <col min="13062" max="13062" width="7.6640625" style="2" customWidth="1"/>
    <col min="13063" max="13063" width="8.6640625" style="2" customWidth="1"/>
    <col min="13064" max="13064" width="6.6640625" style="2" customWidth="1"/>
    <col min="13065" max="13066" width="4.08203125" style="2" customWidth="1"/>
    <col min="13067" max="13068" width="3" style="2" customWidth="1"/>
    <col min="13069" max="13069" width="4.83203125" style="2" customWidth="1"/>
    <col min="13070" max="13314" width="8.1640625" style="2"/>
    <col min="13315" max="13315" width="8.1640625" style="2" customWidth="1"/>
    <col min="13316" max="13316" width="7.6640625" style="2" customWidth="1"/>
    <col min="13317" max="13317" width="8.83203125" style="2" customWidth="1"/>
    <col min="13318" max="13318" width="7.6640625" style="2" customWidth="1"/>
    <col min="13319" max="13319" width="8.6640625" style="2" customWidth="1"/>
    <col min="13320" max="13320" width="6.6640625" style="2" customWidth="1"/>
    <col min="13321" max="13322" width="4.08203125" style="2" customWidth="1"/>
    <col min="13323" max="13324" width="3" style="2" customWidth="1"/>
    <col min="13325" max="13325" width="4.83203125" style="2" customWidth="1"/>
    <col min="13326" max="13570" width="8.1640625" style="2"/>
    <col min="13571" max="13571" width="8.1640625" style="2" customWidth="1"/>
    <col min="13572" max="13572" width="7.6640625" style="2" customWidth="1"/>
    <col min="13573" max="13573" width="8.83203125" style="2" customWidth="1"/>
    <col min="13574" max="13574" width="7.6640625" style="2" customWidth="1"/>
    <col min="13575" max="13575" width="8.6640625" style="2" customWidth="1"/>
    <col min="13576" max="13576" width="6.6640625" style="2" customWidth="1"/>
    <col min="13577" max="13578" width="4.08203125" style="2" customWidth="1"/>
    <col min="13579" max="13580" width="3" style="2" customWidth="1"/>
    <col min="13581" max="13581" width="4.83203125" style="2" customWidth="1"/>
    <col min="13582" max="13826" width="8.1640625" style="2"/>
    <col min="13827" max="13827" width="8.1640625" style="2" customWidth="1"/>
    <col min="13828" max="13828" width="7.6640625" style="2" customWidth="1"/>
    <col min="13829" max="13829" width="8.83203125" style="2" customWidth="1"/>
    <col min="13830" max="13830" width="7.6640625" style="2" customWidth="1"/>
    <col min="13831" max="13831" width="8.6640625" style="2" customWidth="1"/>
    <col min="13832" max="13832" width="6.6640625" style="2" customWidth="1"/>
    <col min="13833" max="13834" width="4.08203125" style="2" customWidth="1"/>
    <col min="13835" max="13836" width="3" style="2" customWidth="1"/>
    <col min="13837" max="13837" width="4.83203125" style="2" customWidth="1"/>
    <col min="13838" max="14082" width="8.1640625" style="2"/>
    <col min="14083" max="14083" width="8.1640625" style="2" customWidth="1"/>
    <col min="14084" max="14084" width="7.6640625" style="2" customWidth="1"/>
    <col min="14085" max="14085" width="8.83203125" style="2" customWidth="1"/>
    <col min="14086" max="14086" width="7.6640625" style="2" customWidth="1"/>
    <col min="14087" max="14087" width="8.6640625" style="2" customWidth="1"/>
    <col min="14088" max="14088" width="6.6640625" style="2" customWidth="1"/>
    <col min="14089" max="14090" width="4.08203125" style="2" customWidth="1"/>
    <col min="14091" max="14092" width="3" style="2" customWidth="1"/>
    <col min="14093" max="14093" width="4.83203125" style="2" customWidth="1"/>
    <col min="14094" max="14338" width="8.1640625" style="2"/>
    <col min="14339" max="14339" width="8.1640625" style="2" customWidth="1"/>
    <col min="14340" max="14340" width="7.6640625" style="2" customWidth="1"/>
    <col min="14341" max="14341" width="8.83203125" style="2" customWidth="1"/>
    <col min="14342" max="14342" width="7.6640625" style="2" customWidth="1"/>
    <col min="14343" max="14343" width="8.6640625" style="2" customWidth="1"/>
    <col min="14344" max="14344" width="6.6640625" style="2" customWidth="1"/>
    <col min="14345" max="14346" width="4.08203125" style="2" customWidth="1"/>
    <col min="14347" max="14348" width="3" style="2" customWidth="1"/>
    <col min="14349" max="14349" width="4.83203125" style="2" customWidth="1"/>
    <col min="14350" max="14594" width="8.1640625" style="2"/>
    <col min="14595" max="14595" width="8.1640625" style="2" customWidth="1"/>
    <col min="14596" max="14596" width="7.6640625" style="2" customWidth="1"/>
    <col min="14597" max="14597" width="8.83203125" style="2" customWidth="1"/>
    <col min="14598" max="14598" width="7.6640625" style="2" customWidth="1"/>
    <col min="14599" max="14599" width="8.6640625" style="2" customWidth="1"/>
    <col min="14600" max="14600" width="6.6640625" style="2" customWidth="1"/>
    <col min="14601" max="14602" width="4.08203125" style="2" customWidth="1"/>
    <col min="14603" max="14604" width="3" style="2" customWidth="1"/>
    <col min="14605" max="14605" width="4.83203125" style="2" customWidth="1"/>
    <col min="14606" max="14850" width="8.1640625" style="2"/>
    <col min="14851" max="14851" width="8.1640625" style="2" customWidth="1"/>
    <col min="14852" max="14852" width="7.6640625" style="2" customWidth="1"/>
    <col min="14853" max="14853" width="8.83203125" style="2" customWidth="1"/>
    <col min="14854" max="14854" width="7.6640625" style="2" customWidth="1"/>
    <col min="14855" max="14855" width="8.6640625" style="2" customWidth="1"/>
    <col min="14856" max="14856" width="6.6640625" style="2" customWidth="1"/>
    <col min="14857" max="14858" width="4.08203125" style="2" customWidth="1"/>
    <col min="14859" max="14860" width="3" style="2" customWidth="1"/>
    <col min="14861" max="14861" width="4.83203125" style="2" customWidth="1"/>
    <col min="14862" max="15106" width="8.1640625" style="2"/>
    <col min="15107" max="15107" width="8.1640625" style="2" customWidth="1"/>
    <col min="15108" max="15108" width="7.6640625" style="2" customWidth="1"/>
    <col min="15109" max="15109" width="8.83203125" style="2" customWidth="1"/>
    <col min="15110" max="15110" width="7.6640625" style="2" customWidth="1"/>
    <col min="15111" max="15111" width="8.6640625" style="2" customWidth="1"/>
    <col min="15112" max="15112" width="6.6640625" style="2" customWidth="1"/>
    <col min="15113" max="15114" width="4.08203125" style="2" customWidth="1"/>
    <col min="15115" max="15116" width="3" style="2" customWidth="1"/>
    <col min="15117" max="15117" width="4.83203125" style="2" customWidth="1"/>
    <col min="15118" max="15362" width="8.1640625" style="2"/>
    <col min="15363" max="15363" width="8.1640625" style="2" customWidth="1"/>
    <col min="15364" max="15364" width="7.6640625" style="2" customWidth="1"/>
    <col min="15365" max="15365" width="8.83203125" style="2" customWidth="1"/>
    <col min="15366" max="15366" width="7.6640625" style="2" customWidth="1"/>
    <col min="15367" max="15367" width="8.6640625" style="2" customWidth="1"/>
    <col min="15368" max="15368" width="6.6640625" style="2" customWidth="1"/>
    <col min="15369" max="15370" width="4.08203125" style="2" customWidth="1"/>
    <col min="15371" max="15372" width="3" style="2" customWidth="1"/>
    <col min="15373" max="15373" width="4.83203125" style="2" customWidth="1"/>
    <col min="15374" max="15618" width="8.1640625" style="2"/>
    <col min="15619" max="15619" width="8.1640625" style="2" customWidth="1"/>
    <col min="15620" max="15620" width="7.6640625" style="2" customWidth="1"/>
    <col min="15621" max="15621" width="8.83203125" style="2" customWidth="1"/>
    <col min="15622" max="15622" width="7.6640625" style="2" customWidth="1"/>
    <col min="15623" max="15623" width="8.6640625" style="2" customWidth="1"/>
    <col min="15624" max="15624" width="6.6640625" style="2" customWidth="1"/>
    <col min="15625" max="15626" width="4.08203125" style="2" customWidth="1"/>
    <col min="15627" max="15628" width="3" style="2" customWidth="1"/>
    <col min="15629" max="15629" width="4.83203125" style="2" customWidth="1"/>
    <col min="15630" max="15874" width="8.1640625" style="2"/>
    <col min="15875" max="15875" width="8.1640625" style="2" customWidth="1"/>
    <col min="15876" max="15876" width="7.6640625" style="2" customWidth="1"/>
    <col min="15877" max="15877" width="8.83203125" style="2" customWidth="1"/>
    <col min="15878" max="15878" width="7.6640625" style="2" customWidth="1"/>
    <col min="15879" max="15879" width="8.6640625" style="2" customWidth="1"/>
    <col min="15880" max="15880" width="6.6640625" style="2" customWidth="1"/>
    <col min="15881" max="15882" width="4.08203125" style="2" customWidth="1"/>
    <col min="15883" max="15884" width="3" style="2" customWidth="1"/>
    <col min="15885" max="15885" width="4.83203125" style="2" customWidth="1"/>
    <col min="15886" max="16130" width="8.1640625" style="2"/>
    <col min="16131" max="16131" width="8.1640625" style="2" customWidth="1"/>
    <col min="16132" max="16132" width="7.6640625" style="2" customWidth="1"/>
    <col min="16133" max="16133" width="8.83203125" style="2" customWidth="1"/>
    <col min="16134" max="16134" width="7.6640625" style="2" customWidth="1"/>
    <col min="16135" max="16135" width="8.6640625" style="2" customWidth="1"/>
    <col min="16136" max="16136" width="6.6640625" style="2" customWidth="1"/>
    <col min="16137" max="16138" width="4.08203125" style="2" customWidth="1"/>
    <col min="16139" max="16140" width="3" style="2" customWidth="1"/>
    <col min="16141" max="16141" width="4.83203125" style="2" customWidth="1"/>
    <col min="16142" max="16384" width="8.1640625" style="2"/>
  </cols>
  <sheetData>
    <row r="1" spans="1:11" s="16" customFormat="1" ht="13" customHeight="1" x14ac:dyDescent="0.55000000000000004">
      <c r="A1" s="64" t="s">
        <v>139</v>
      </c>
    </row>
    <row r="2" spans="1:11" s="16" customFormat="1" ht="13" customHeight="1" x14ac:dyDescent="0.55000000000000004">
      <c r="A2" s="65" t="s">
        <v>140</v>
      </c>
      <c r="B2" s="66"/>
    </row>
    <row r="3" spans="1:11" s="16" customFormat="1" ht="13" customHeight="1" x14ac:dyDescent="0.55000000000000004">
      <c r="B3" s="66"/>
    </row>
    <row r="4" spans="1:11" s="16" customFormat="1" ht="14" customHeight="1" thickBot="1" x14ac:dyDescent="0.6">
      <c r="A4" s="67" t="s">
        <v>141</v>
      </c>
      <c r="B4" s="66"/>
    </row>
    <row r="5" spans="1:11" s="16" customFormat="1" ht="13" customHeight="1" thickBot="1" x14ac:dyDescent="0.6">
      <c r="A5" s="67"/>
      <c r="B5" s="291" t="s">
        <v>142</v>
      </c>
      <c r="C5" s="292"/>
      <c r="D5" s="293" t="s">
        <v>143</v>
      </c>
      <c r="E5" s="149"/>
      <c r="F5" s="149"/>
      <c r="G5" s="149"/>
      <c r="H5" s="294"/>
      <c r="I5" s="293" t="s">
        <v>144</v>
      </c>
      <c r="J5" s="149"/>
      <c r="K5" s="295"/>
    </row>
    <row r="6" spans="1:11" s="16" customFormat="1" ht="13" customHeight="1" x14ac:dyDescent="0.55000000000000004">
      <c r="A6" s="68"/>
      <c r="B6" s="296" t="s">
        <v>145</v>
      </c>
      <c r="C6" s="161"/>
      <c r="D6" s="297"/>
      <c r="E6" s="298"/>
      <c r="F6" s="298"/>
      <c r="G6" s="298"/>
      <c r="H6" s="299"/>
      <c r="I6" s="300">
        <v>0</v>
      </c>
      <c r="J6" s="301"/>
      <c r="K6" s="69" t="s">
        <v>146</v>
      </c>
    </row>
    <row r="7" spans="1:11" s="16" customFormat="1" ht="13" customHeight="1" x14ac:dyDescent="0.55000000000000004">
      <c r="A7" s="68"/>
      <c r="B7" s="302" t="s">
        <v>147</v>
      </c>
      <c r="C7" s="303"/>
      <c r="D7" s="304"/>
      <c r="E7" s="305"/>
      <c r="F7" s="305"/>
      <c r="G7" s="305"/>
      <c r="H7" s="306"/>
      <c r="I7" s="307">
        <v>0</v>
      </c>
      <c r="J7" s="308"/>
      <c r="K7" s="70" t="s">
        <v>146</v>
      </c>
    </row>
    <row r="8" spans="1:11" s="16" customFormat="1" ht="13" customHeight="1" x14ac:dyDescent="0.55000000000000004">
      <c r="A8" s="68"/>
      <c r="B8" s="309" t="s">
        <v>148</v>
      </c>
      <c r="C8" s="310"/>
      <c r="D8" s="311"/>
      <c r="E8" s="312"/>
      <c r="F8" s="312"/>
      <c r="G8" s="312"/>
      <c r="H8" s="313"/>
      <c r="I8" s="314">
        <v>0</v>
      </c>
      <c r="J8" s="315"/>
      <c r="K8" s="71" t="s">
        <v>146</v>
      </c>
    </row>
    <row r="9" spans="1:11" s="16" customFormat="1" ht="13" customHeight="1" x14ac:dyDescent="0.55000000000000004">
      <c r="A9" s="68"/>
      <c r="B9" s="309" t="s">
        <v>149</v>
      </c>
      <c r="C9" s="310"/>
      <c r="D9" s="311"/>
      <c r="E9" s="312"/>
      <c r="F9" s="312"/>
      <c r="G9" s="312"/>
      <c r="H9" s="313"/>
      <c r="I9" s="314">
        <v>0</v>
      </c>
      <c r="J9" s="315"/>
      <c r="K9" s="71" t="s">
        <v>146</v>
      </c>
    </row>
    <row r="10" spans="1:11" s="16" customFormat="1" ht="13" customHeight="1" thickBot="1" x14ac:dyDescent="0.6">
      <c r="A10" s="68"/>
      <c r="B10" s="309" t="s">
        <v>150</v>
      </c>
      <c r="C10" s="310"/>
      <c r="D10" s="311"/>
      <c r="E10" s="312"/>
      <c r="F10" s="312"/>
      <c r="G10" s="312"/>
      <c r="H10" s="313"/>
      <c r="I10" s="314">
        <v>0</v>
      </c>
      <c r="J10" s="315"/>
      <c r="K10" s="71" t="s">
        <v>146</v>
      </c>
    </row>
    <row r="11" spans="1:11" s="16" customFormat="1" ht="13" customHeight="1" thickTop="1" thickBot="1" x14ac:dyDescent="0.6">
      <c r="A11" s="68"/>
      <c r="B11" s="316" t="s">
        <v>151</v>
      </c>
      <c r="C11" s="317"/>
      <c r="D11" s="318" t="s">
        <v>152</v>
      </c>
      <c r="E11" s="319"/>
      <c r="F11" s="319"/>
      <c r="G11" s="319"/>
      <c r="H11" s="320"/>
      <c r="I11" s="321">
        <f>SUM(I6:J10)</f>
        <v>0</v>
      </c>
      <c r="J11" s="322"/>
      <c r="K11" s="72" t="s">
        <v>146</v>
      </c>
    </row>
    <row r="12" spans="1:11" s="16" customFormat="1" ht="13" customHeight="1" x14ac:dyDescent="0.55000000000000004">
      <c r="B12" s="323" t="s">
        <v>153</v>
      </c>
      <c r="C12" s="324"/>
      <c r="D12" s="324"/>
      <c r="E12" s="324"/>
      <c r="F12" s="324"/>
      <c r="G12" s="324"/>
      <c r="H12" s="324"/>
      <c r="I12" s="324"/>
      <c r="J12" s="324"/>
      <c r="K12" s="324"/>
    </row>
    <row r="13" spans="1:11" s="16" customFormat="1" ht="13" customHeight="1" x14ac:dyDescent="0.55000000000000004">
      <c r="B13" s="324"/>
      <c r="C13" s="324"/>
      <c r="D13" s="324"/>
      <c r="E13" s="324"/>
      <c r="F13" s="324"/>
      <c r="G13" s="324"/>
      <c r="H13" s="324"/>
      <c r="I13" s="324"/>
      <c r="J13" s="324"/>
      <c r="K13" s="324"/>
    </row>
    <row r="14" spans="1:11" s="16" customFormat="1" ht="13" customHeight="1" x14ac:dyDescent="0.55000000000000004"/>
    <row r="15" spans="1:11" s="16" customFormat="1" ht="14" customHeight="1" thickBot="1" x14ac:dyDescent="0.6">
      <c r="A15" s="67" t="s">
        <v>154</v>
      </c>
      <c r="B15" s="66"/>
      <c r="C15" s="66"/>
    </row>
    <row r="16" spans="1:11" s="16" customFormat="1" ht="13" customHeight="1" x14ac:dyDescent="0.55000000000000004">
      <c r="B16" s="325" t="s">
        <v>142</v>
      </c>
      <c r="C16" s="239"/>
      <c r="D16" s="326"/>
      <c r="E16" s="329" t="s">
        <v>155</v>
      </c>
      <c r="F16" s="326"/>
      <c r="G16" s="331" t="s">
        <v>156</v>
      </c>
      <c r="H16" s="331"/>
      <c r="I16" s="329" t="s">
        <v>157</v>
      </c>
      <c r="J16" s="239"/>
      <c r="K16" s="332"/>
    </row>
    <row r="17" spans="1:12" s="16" customFormat="1" ht="13" customHeight="1" x14ac:dyDescent="0.55000000000000004">
      <c r="B17" s="327"/>
      <c r="C17" s="258"/>
      <c r="D17" s="328"/>
      <c r="E17" s="330"/>
      <c r="F17" s="328"/>
      <c r="G17" s="334" t="s">
        <v>158</v>
      </c>
      <c r="H17" s="335"/>
      <c r="I17" s="330"/>
      <c r="J17" s="258"/>
      <c r="K17" s="333"/>
    </row>
    <row r="18" spans="1:12" s="16" customFormat="1" ht="13" customHeight="1" x14ac:dyDescent="0.55000000000000004">
      <c r="B18" s="336" t="s">
        <v>148</v>
      </c>
      <c r="C18" s="337"/>
      <c r="D18" s="337"/>
      <c r="E18" s="73">
        <f>I8</f>
        <v>0</v>
      </c>
      <c r="F18" s="74" t="s">
        <v>159</v>
      </c>
      <c r="G18" s="75">
        <v>0.05</v>
      </c>
      <c r="H18" s="76" t="s">
        <v>160</v>
      </c>
      <c r="I18" s="338">
        <f>ROUND(E18*G18,3)</f>
        <v>0</v>
      </c>
      <c r="J18" s="339"/>
      <c r="K18" s="71" t="s">
        <v>146</v>
      </c>
    </row>
    <row r="19" spans="1:12" s="16" customFormat="1" ht="13" customHeight="1" x14ac:dyDescent="0.55000000000000004">
      <c r="B19" s="336" t="s">
        <v>150</v>
      </c>
      <c r="C19" s="337"/>
      <c r="D19" s="337"/>
      <c r="E19" s="73">
        <f>I10</f>
        <v>0</v>
      </c>
      <c r="F19" s="74" t="s">
        <v>159</v>
      </c>
      <c r="G19" s="75">
        <v>0.02</v>
      </c>
      <c r="H19" s="76" t="s">
        <v>160</v>
      </c>
      <c r="I19" s="338">
        <f>ROUND(E19*G19,3)</f>
        <v>0</v>
      </c>
      <c r="J19" s="339"/>
      <c r="K19" s="71" t="s">
        <v>146</v>
      </c>
    </row>
    <row r="20" spans="1:12" s="16" customFormat="1" ht="13" customHeight="1" thickBot="1" x14ac:dyDescent="0.6">
      <c r="B20" s="340" t="s">
        <v>161</v>
      </c>
      <c r="C20" s="341"/>
      <c r="D20" s="341"/>
      <c r="E20" s="77">
        <f>I9</f>
        <v>0</v>
      </c>
      <c r="F20" s="78" t="s">
        <v>159</v>
      </c>
      <c r="G20" s="79">
        <v>2E-3</v>
      </c>
      <c r="H20" s="80" t="s">
        <v>160</v>
      </c>
      <c r="I20" s="342">
        <f>ROUND(E20*G20,3)</f>
        <v>0</v>
      </c>
      <c r="J20" s="343"/>
      <c r="K20" s="81" t="s">
        <v>146</v>
      </c>
    </row>
    <row r="21" spans="1:12" s="16" customFormat="1" ht="13" customHeight="1" thickTop="1" thickBot="1" x14ac:dyDescent="0.6">
      <c r="B21" s="344" t="s">
        <v>162</v>
      </c>
      <c r="C21" s="345"/>
      <c r="D21" s="345"/>
      <c r="E21" s="345"/>
      <c r="F21" s="345"/>
      <c r="G21" s="345"/>
      <c r="H21" s="346"/>
      <c r="I21" s="347">
        <f>SUM(I18:J20)</f>
        <v>0</v>
      </c>
      <c r="J21" s="348"/>
      <c r="K21" s="82" t="s">
        <v>146</v>
      </c>
      <c r="L21" s="16" t="s">
        <v>163</v>
      </c>
    </row>
    <row r="22" spans="1:12" s="16" customFormat="1" ht="13" customHeight="1" x14ac:dyDescent="0.55000000000000004">
      <c r="B22" s="349" t="s">
        <v>164</v>
      </c>
      <c r="C22" s="350"/>
      <c r="D22" s="350"/>
      <c r="E22" s="350"/>
      <c r="F22" s="350"/>
      <c r="G22" s="350"/>
      <c r="H22" s="350"/>
      <c r="I22" s="350"/>
      <c r="J22" s="350"/>
      <c r="K22" s="350"/>
    </row>
    <row r="23" spans="1:12" s="16" customFormat="1" ht="13" customHeight="1" x14ac:dyDescent="0.55000000000000004">
      <c r="B23" s="351"/>
      <c r="C23" s="351"/>
      <c r="D23" s="351"/>
      <c r="E23" s="351"/>
      <c r="F23" s="351"/>
      <c r="G23" s="351"/>
      <c r="H23" s="351"/>
      <c r="I23" s="351"/>
      <c r="J23" s="351"/>
      <c r="K23" s="351"/>
    </row>
    <row r="24" spans="1:12" s="16" customFormat="1" ht="13" customHeight="1" x14ac:dyDescent="0.55000000000000004"/>
    <row r="25" spans="1:12" s="16" customFormat="1" ht="14" customHeight="1" x14ac:dyDescent="0.55000000000000004">
      <c r="A25" s="67" t="s">
        <v>165</v>
      </c>
      <c r="B25" s="66"/>
      <c r="C25" s="66"/>
    </row>
    <row r="26" spans="1:12" s="16" customFormat="1" ht="13" customHeight="1" x14ac:dyDescent="0.55000000000000004">
      <c r="A26" s="83"/>
      <c r="B26" s="84" t="s">
        <v>166</v>
      </c>
      <c r="D26" s="85"/>
      <c r="F26" s="86">
        <f>IF($I$11&lt;200,10,IF($I$11&lt;500,20,IF($I$11&lt;1000,30,60)))</f>
        <v>10</v>
      </c>
      <c r="G26" s="16" t="s">
        <v>167</v>
      </c>
    </row>
    <row r="27" spans="1:12" s="16" customFormat="1" ht="13" customHeight="1" x14ac:dyDescent="0.55000000000000004">
      <c r="A27" s="83"/>
      <c r="B27" s="84" t="s">
        <v>168</v>
      </c>
      <c r="G27" s="86"/>
      <c r="H27" s="87">
        <f>ROUND($I$11*$F$26/1000,2)</f>
        <v>0</v>
      </c>
      <c r="I27" s="16" t="s">
        <v>169</v>
      </c>
      <c r="L27" s="16" t="s">
        <v>170</v>
      </c>
    </row>
    <row r="28" spans="1:12" s="16" customFormat="1" ht="13" customHeight="1" x14ac:dyDescent="0.55000000000000004">
      <c r="B28" s="34"/>
      <c r="C28" s="34"/>
      <c r="D28" s="34"/>
      <c r="E28" s="34"/>
      <c r="F28" s="34"/>
      <c r="G28" s="34"/>
      <c r="H28" s="34"/>
      <c r="I28" s="34"/>
      <c r="J28" s="34"/>
      <c r="K28" s="34"/>
    </row>
    <row r="29" spans="1:12" s="16" customFormat="1" ht="14" customHeight="1" thickBot="1" x14ac:dyDescent="0.6">
      <c r="A29" s="67" t="s">
        <v>171</v>
      </c>
      <c r="B29" s="34"/>
      <c r="C29" s="34"/>
      <c r="H29" s="34"/>
      <c r="I29" s="34"/>
      <c r="J29" s="34"/>
      <c r="K29" s="34"/>
    </row>
    <row r="30" spans="1:12" s="16" customFormat="1" ht="13" customHeight="1" x14ac:dyDescent="0.55000000000000004">
      <c r="B30" s="352" t="s">
        <v>172</v>
      </c>
      <c r="C30" s="353"/>
      <c r="D30" s="353"/>
      <c r="E30" s="353"/>
      <c r="F30" s="353"/>
      <c r="G30" s="353"/>
      <c r="H30" s="357" t="s">
        <v>173</v>
      </c>
      <c r="I30" s="358"/>
      <c r="J30" s="361" t="s">
        <v>174</v>
      </c>
      <c r="K30" s="362"/>
    </row>
    <row r="31" spans="1:12" s="16" customFormat="1" ht="13" customHeight="1" x14ac:dyDescent="0.55000000000000004">
      <c r="B31" s="354"/>
      <c r="C31" s="355"/>
      <c r="D31" s="355"/>
      <c r="E31" s="355"/>
      <c r="F31" s="355"/>
      <c r="G31" s="355"/>
      <c r="H31" s="359"/>
      <c r="I31" s="360"/>
      <c r="J31" s="363"/>
      <c r="K31" s="364"/>
    </row>
    <row r="32" spans="1:12" s="16" customFormat="1" ht="13" customHeight="1" x14ac:dyDescent="0.55000000000000004">
      <c r="B32" s="354"/>
      <c r="C32" s="356"/>
      <c r="D32" s="356"/>
      <c r="E32" s="356"/>
      <c r="F32" s="356"/>
      <c r="G32" s="356"/>
      <c r="H32" s="359"/>
      <c r="I32" s="360"/>
      <c r="J32" s="363"/>
      <c r="K32" s="364"/>
    </row>
    <row r="33" spans="2:11" s="16" customFormat="1" ht="31.5" customHeight="1" x14ac:dyDescent="0.55000000000000004">
      <c r="B33" s="88"/>
      <c r="C33" s="89" t="s">
        <v>175</v>
      </c>
      <c r="D33" s="90" t="s">
        <v>176</v>
      </c>
      <c r="E33" s="90" t="s">
        <v>177</v>
      </c>
      <c r="F33" s="90" t="s">
        <v>178</v>
      </c>
      <c r="G33" s="91" t="s">
        <v>179</v>
      </c>
      <c r="H33" s="359"/>
      <c r="I33" s="360"/>
      <c r="J33" s="365"/>
      <c r="K33" s="366"/>
    </row>
    <row r="34" spans="2:11" s="16" customFormat="1" ht="13" customHeight="1" x14ac:dyDescent="0.55000000000000004">
      <c r="B34" s="367" t="s">
        <v>256</v>
      </c>
      <c r="C34" s="89" t="s">
        <v>180</v>
      </c>
      <c r="D34" s="89">
        <v>150</v>
      </c>
      <c r="E34" s="89">
        <v>300</v>
      </c>
      <c r="F34" s="89">
        <v>390</v>
      </c>
      <c r="G34" s="92">
        <v>0.23400000000000001</v>
      </c>
      <c r="H34" s="93">
        <v>0</v>
      </c>
      <c r="I34" s="76" t="s">
        <v>181</v>
      </c>
      <c r="J34" s="370">
        <f t="shared" ref="J34:J50" si="0">ROUND(G34*H34,3)</f>
        <v>0</v>
      </c>
      <c r="K34" s="371"/>
    </row>
    <row r="35" spans="2:11" s="16" customFormat="1" ht="13" customHeight="1" x14ac:dyDescent="0.55000000000000004">
      <c r="B35" s="368"/>
      <c r="C35" s="89" t="s">
        <v>182</v>
      </c>
      <c r="D35" s="89">
        <v>200</v>
      </c>
      <c r="E35" s="89">
        <v>400</v>
      </c>
      <c r="F35" s="89">
        <v>390</v>
      </c>
      <c r="G35" s="92">
        <v>0.30399999999999999</v>
      </c>
      <c r="H35" s="93">
        <v>0</v>
      </c>
      <c r="I35" s="76" t="s">
        <v>181</v>
      </c>
      <c r="J35" s="370">
        <f t="shared" si="0"/>
        <v>0</v>
      </c>
      <c r="K35" s="371"/>
    </row>
    <row r="36" spans="2:11" s="16" customFormat="1" ht="13" customHeight="1" x14ac:dyDescent="0.55000000000000004">
      <c r="B36" s="368"/>
      <c r="C36" s="89" t="s">
        <v>183</v>
      </c>
      <c r="D36" s="89">
        <v>250</v>
      </c>
      <c r="E36" s="89">
        <v>500</v>
      </c>
      <c r="F36" s="89">
        <v>510</v>
      </c>
      <c r="G36" s="92">
        <v>0.45500000000000002</v>
      </c>
      <c r="H36" s="93">
        <v>0</v>
      </c>
      <c r="I36" s="76" t="s">
        <v>181</v>
      </c>
      <c r="J36" s="370">
        <f t="shared" si="0"/>
        <v>0</v>
      </c>
      <c r="K36" s="371"/>
    </row>
    <row r="37" spans="2:11" s="16" customFormat="1" ht="13" customHeight="1" x14ac:dyDescent="0.55000000000000004">
      <c r="B37" s="368"/>
      <c r="C37" s="89" t="s">
        <v>184</v>
      </c>
      <c r="D37" s="89">
        <v>300</v>
      </c>
      <c r="E37" s="89">
        <v>600</v>
      </c>
      <c r="F37" s="89">
        <v>510</v>
      </c>
      <c r="G37" s="92">
        <v>0.53500000000000003</v>
      </c>
      <c r="H37" s="93">
        <v>0</v>
      </c>
      <c r="I37" s="76" t="s">
        <v>181</v>
      </c>
      <c r="J37" s="370">
        <f t="shared" si="0"/>
        <v>0</v>
      </c>
      <c r="K37" s="371"/>
    </row>
    <row r="38" spans="2:11" s="16" customFormat="1" ht="13" customHeight="1" x14ac:dyDescent="0.55000000000000004">
      <c r="B38" s="368"/>
      <c r="C38" s="89" t="s">
        <v>185</v>
      </c>
      <c r="D38" s="89">
        <v>350</v>
      </c>
      <c r="E38" s="89">
        <v>700</v>
      </c>
      <c r="F38" s="89">
        <v>630</v>
      </c>
      <c r="G38" s="92">
        <v>0.72399999999999998</v>
      </c>
      <c r="H38" s="93">
        <v>0</v>
      </c>
      <c r="I38" s="76" t="s">
        <v>181</v>
      </c>
      <c r="J38" s="370">
        <f t="shared" si="0"/>
        <v>0</v>
      </c>
      <c r="K38" s="371"/>
    </row>
    <row r="39" spans="2:11" s="16" customFormat="1" ht="13" customHeight="1" x14ac:dyDescent="0.55000000000000004">
      <c r="B39" s="368"/>
      <c r="C39" s="89" t="s">
        <v>186</v>
      </c>
      <c r="D39" s="89">
        <v>400</v>
      </c>
      <c r="E39" s="89">
        <v>800</v>
      </c>
      <c r="F39" s="89">
        <v>630</v>
      </c>
      <c r="G39" s="92">
        <v>0.81599999999999995</v>
      </c>
      <c r="H39" s="93">
        <v>0</v>
      </c>
      <c r="I39" s="76" t="s">
        <v>181</v>
      </c>
      <c r="J39" s="370">
        <f t="shared" si="0"/>
        <v>0</v>
      </c>
      <c r="K39" s="371"/>
    </row>
    <row r="40" spans="2:11" s="16" customFormat="1" ht="13" customHeight="1" x14ac:dyDescent="0.55000000000000004">
      <c r="B40" s="368"/>
      <c r="C40" s="89" t="s">
        <v>187</v>
      </c>
      <c r="D40" s="89">
        <v>500</v>
      </c>
      <c r="E40" s="89">
        <v>1000</v>
      </c>
      <c r="F40" s="89">
        <v>880</v>
      </c>
      <c r="G40" s="92">
        <v>1.3129999999999999</v>
      </c>
      <c r="H40" s="93">
        <v>0</v>
      </c>
      <c r="I40" s="76" t="s">
        <v>181</v>
      </c>
      <c r="J40" s="370">
        <f t="shared" si="0"/>
        <v>0</v>
      </c>
      <c r="K40" s="371"/>
    </row>
    <row r="41" spans="2:11" s="16" customFormat="1" ht="13" customHeight="1" x14ac:dyDescent="0.55000000000000004">
      <c r="B41" s="368"/>
      <c r="C41" s="89"/>
      <c r="D41" s="89"/>
      <c r="E41" s="89"/>
      <c r="F41" s="89"/>
      <c r="G41" s="92"/>
      <c r="H41" s="93">
        <v>0</v>
      </c>
      <c r="I41" s="76" t="s">
        <v>181</v>
      </c>
      <c r="J41" s="370">
        <f t="shared" si="0"/>
        <v>0</v>
      </c>
      <c r="K41" s="371"/>
    </row>
    <row r="42" spans="2:11" s="16" customFormat="1" ht="13" customHeight="1" x14ac:dyDescent="0.55000000000000004">
      <c r="B42" s="369"/>
      <c r="C42" s="89"/>
      <c r="D42" s="89"/>
      <c r="E42" s="89"/>
      <c r="F42" s="89"/>
      <c r="G42" s="92"/>
      <c r="H42" s="93">
        <v>0</v>
      </c>
      <c r="I42" s="76" t="s">
        <v>181</v>
      </c>
      <c r="J42" s="370">
        <f t="shared" si="0"/>
        <v>0</v>
      </c>
      <c r="K42" s="371"/>
    </row>
    <row r="43" spans="2:11" s="16" customFormat="1" ht="13" customHeight="1" x14ac:dyDescent="0.55000000000000004">
      <c r="B43" s="377" t="s">
        <v>188</v>
      </c>
      <c r="C43" s="89" t="s">
        <v>189</v>
      </c>
      <c r="D43" s="89">
        <v>75</v>
      </c>
      <c r="E43" s="89">
        <v>250</v>
      </c>
      <c r="F43" s="89">
        <v>280</v>
      </c>
      <c r="G43" s="94">
        <v>0.22</v>
      </c>
      <c r="H43" s="93">
        <v>0</v>
      </c>
      <c r="I43" s="76" t="s">
        <v>190</v>
      </c>
      <c r="J43" s="370">
        <f t="shared" si="0"/>
        <v>0</v>
      </c>
      <c r="K43" s="371"/>
    </row>
    <row r="44" spans="2:11" s="16" customFormat="1" ht="13" customHeight="1" x14ac:dyDescent="0.55000000000000004">
      <c r="B44" s="377"/>
      <c r="C44" s="89" t="s">
        <v>191</v>
      </c>
      <c r="D44" s="89">
        <v>100</v>
      </c>
      <c r="E44" s="89">
        <v>300</v>
      </c>
      <c r="F44" s="89">
        <v>325</v>
      </c>
      <c r="G44" s="94">
        <v>0.245</v>
      </c>
      <c r="H44" s="93">
        <v>0</v>
      </c>
      <c r="I44" s="76" t="s">
        <v>190</v>
      </c>
      <c r="J44" s="370">
        <f t="shared" si="0"/>
        <v>0</v>
      </c>
      <c r="K44" s="371"/>
    </row>
    <row r="45" spans="2:11" s="16" customFormat="1" ht="13" customHeight="1" x14ac:dyDescent="0.55000000000000004">
      <c r="B45" s="377"/>
      <c r="C45" s="89" t="s">
        <v>192</v>
      </c>
      <c r="D45" s="89">
        <v>125</v>
      </c>
      <c r="E45" s="89">
        <v>350</v>
      </c>
      <c r="F45" s="89">
        <v>375</v>
      </c>
      <c r="G45" s="94">
        <v>0.27</v>
      </c>
      <c r="H45" s="93">
        <v>0</v>
      </c>
      <c r="I45" s="76" t="s">
        <v>190</v>
      </c>
      <c r="J45" s="370">
        <f t="shared" si="0"/>
        <v>0</v>
      </c>
      <c r="K45" s="371"/>
    </row>
    <row r="46" spans="2:11" s="16" customFormat="1" ht="13" customHeight="1" x14ac:dyDescent="0.55000000000000004">
      <c r="B46" s="377"/>
      <c r="C46" s="89" t="s">
        <v>193</v>
      </c>
      <c r="D46" s="89">
        <v>150</v>
      </c>
      <c r="E46" s="89">
        <v>400</v>
      </c>
      <c r="F46" s="89">
        <v>420</v>
      </c>
      <c r="G46" s="94">
        <v>0.29499999999999998</v>
      </c>
      <c r="H46" s="93">
        <v>0</v>
      </c>
      <c r="I46" s="76" t="s">
        <v>190</v>
      </c>
      <c r="J46" s="370">
        <f t="shared" si="0"/>
        <v>0</v>
      </c>
      <c r="K46" s="371"/>
    </row>
    <row r="47" spans="2:11" s="16" customFormat="1" ht="13" customHeight="1" x14ac:dyDescent="0.55000000000000004">
      <c r="B47" s="377"/>
      <c r="C47" s="89" t="s">
        <v>194</v>
      </c>
      <c r="D47" s="89">
        <v>200</v>
      </c>
      <c r="E47" s="89">
        <v>550</v>
      </c>
      <c r="F47" s="89">
        <v>560</v>
      </c>
      <c r="G47" s="94">
        <v>0.371</v>
      </c>
      <c r="H47" s="93">
        <v>0</v>
      </c>
      <c r="I47" s="76" t="s">
        <v>190</v>
      </c>
      <c r="J47" s="370">
        <f t="shared" si="0"/>
        <v>0</v>
      </c>
      <c r="K47" s="371"/>
    </row>
    <row r="48" spans="2:11" s="16" customFormat="1" ht="13" customHeight="1" x14ac:dyDescent="0.55000000000000004">
      <c r="B48" s="377"/>
      <c r="C48" s="89" t="s">
        <v>195</v>
      </c>
      <c r="D48" s="89">
        <v>200</v>
      </c>
      <c r="E48" s="89">
        <v>750</v>
      </c>
      <c r="F48" s="89">
        <v>700</v>
      </c>
      <c r="G48" s="94">
        <v>0.45400000000000001</v>
      </c>
      <c r="H48" s="93">
        <v>0</v>
      </c>
      <c r="I48" s="76" t="s">
        <v>190</v>
      </c>
      <c r="J48" s="370">
        <f t="shared" si="0"/>
        <v>0</v>
      </c>
      <c r="K48" s="371"/>
    </row>
    <row r="49" spans="1:12" s="16" customFormat="1" ht="13" customHeight="1" x14ac:dyDescent="0.55000000000000004">
      <c r="B49" s="377"/>
      <c r="C49" s="89"/>
      <c r="D49" s="89"/>
      <c r="E49" s="89"/>
      <c r="F49" s="89"/>
      <c r="G49" s="94"/>
      <c r="H49" s="93">
        <v>0</v>
      </c>
      <c r="I49" s="76" t="s">
        <v>190</v>
      </c>
      <c r="J49" s="370">
        <f t="shared" si="0"/>
        <v>0</v>
      </c>
      <c r="K49" s="371"/>
    </row>
    <row r="50" spans="1:12" s="16" customFormat="1" ht="13" customHeight="1" thickBot="1" x14ac:dyDescent="0.6">
      <c r="B50" s="378"/>
      <c r="C50" s="95"/>
      <c r="D50" s="95"/>
      <c r="E50" s="95"/>
      <c r="F50" s="95"/>
      <c r="G50" s="96"/>
      <c r="H50" s="97">
        <v>0</v>
      </c>
      <c r="I50" s="80" t="s">
        <v>190</v>
      </c>
      <c r="J50" s="379">
        <f t="shared" si="0"/>
        <v>0</v>
      </c>
      <c r="K50" s="380"/>
    </row>
    <row r="51" spans="1:12" s="16" customFormat="1" ht="13" customHeight="1" thickTop="1" thickBot="1" x14ac:dyDescent="0.6">
      <c r="B51" s="372" t="s">
        <v>196</v>
      </c>
      <c r="C51" s="373"/>
      <c r="D51" s="373"/>
      <c r="E51" s="373"/>
      <c r="F51" s="373"/>
      <c r="G51" s="373"/>
      <c r="H51" s="373"/>
      <c r="I51" s="374"/>
      <c r="J51" s="375">
        <f>SUM(J34:J48)</f>
        <v>0</v>
      </c>
      <c r="K51" s="376"/>
      <c r="L51" s="34" t="s">
        <v>197</v>
      </c>
    </row>
    <row r="52" spans="1:12" s="16" customFormat="1" ht="13" customHeight="1" x14ac:dyDescent="0.55000000000000004">
      <c r="J52" s="98"/>
      <c r="K52" s="17" t="s">
        <v>198</v>
      </c>
    </row>
    <row r="53" spans="1:12" s="16" customFormat="1" ht="14" customHeight="1" x14ac:dyDescent="0.55000000000000004">
      <c r="A53" s="67" t="s">
        <v>199</v>
      </c>
      <c r="B53" s="66"/>
      <c r="C53" s="66"/>
    </row>
    <row r="54" spans="1:12" s="16" customFormat="1" ht="13" customHeight="1" x14ac:dyDescent="0.55000000000000004"/>
    <row r="55" spans="1:12" s="16" customFormat="1" ht="13" customHeight="1" x14ac:dyDescent="0.55000000000000004">
      <c r="B55" s="16" t="s">
        <v>200</v>
      </c>
      <c r="H55" s="87">
        <f>I21+J51</f>
        <v>0</v>
      </c>
      <c r="I55" s="16" t="s">
        <v>201</v>
      </c>
    </row>
    <row r="56" spans="1:12" s="16" customFormat="1" ht="13" customHeight="1" x14ac:dyDescent="0.55000000000000004">
      <c r="B56" s="16" t="s">
        <v>202</v>
      </c>
      <c r="H56" s="87">
        <f>H27</f>
        <v>0</v>
      </c>
      <c r="I56" s="16" t="s">
        <v>201</v>
      </c>
    </row>
    <row r="57" spans="1:12" s="16" customFormat="1" ht="13" customHeight="1" x14ac:dyDescent="0.55000000000000004">
      <c r="H57" s="99"/>
    </row>
    <row r="58" spans="1:12" s="16" customFormat="1" ht="13" customHeight="1" x14ac:dyDescent="0.55000000000000004">
      <c r="B58" s="16" t="s">
        <v>203</v>
      </c>
    </row>
    <row r="59" spans="1:12" s="16" customFormat="1" ht="13" customHeight="1" x14ac:dyDescent="0.55000000000000004">
      <c r="B59" s="29" t="s">
        <v>204</v>
      </c>
      <c r="C59" s="29"/>
      <c r="D59" s="29"/>
      <c r="E59" s="29"/>
      <c r="F59" s="29"/>
      <c r="G59" s="29"/>
      <c r="H59" s="100" t="str">
        <f>IF(H56&lt;H55,"基準を満たす","基準を満たさない")</f>
        <v>基準を満たさない</v>
      </c>
      <c r="I59" s="29"/>
      <c r="J59" s="29"/>
    </row>
    <row r="60" spans="1:12" s="16" customFormat="1" ht="13" customHeight="1" x14ac:dyDescent="0.55000000000000004"/>
  </sheetData>
  <mergeCells count="60">
    <mergeCell ref="B51:I51"/>
    <mergeCell ref="J51:K51"/>
    <mergeCell ref="B43:B50"/>
    <mergeCell ref="J43:K43"/>
    <mergeCell ref="J44:K44"/>
    <mergeCell ref="J45:K45"/>
    <mergeCell ref="J46:K46"/>
    <mergeCell ref="J47:K47"/>
    <mergeCell ref="J48:K48"/>
    <mergeCell ref="J49:K49"/>
    <mergeCell ref="J50:K50"/>
    <mergeCell ref="B34:B42"/>
    <mergeCell ref="J34:K34"/>
    <mergeCell ref="J35:K35"/>
    <mergeCell ref="J36:K36"/>
    <mergeCell ref="J37:K37"/>
    <mergeCell ref="J38:K38"/>
    <mergeCell ref="J39:K39"/>
    <mergeCell ref="J40:K40"/>
    <mergeCell ref="J41:K41"/>
    <mergeCell ref="J42:K42"/>
    <mergeCell ref="B21:H21"/>
    <mergeCell ref="I21:J21"/>
    <mergeCell ref="B22:K23"/>
    <mergeCell ref="B30:G32"/>
    <mergeCell ref="H30:I33"/>
    <mergeCell ref="J30:K33"/>
    <mergeCell ref="B18:D18"/>
    <mergeCell ref="I18:J18"/>
    <mergeCell ref="B19:D19"/>
    <mergeCell ref="I19:J19"/>
    <mergeCell ref="B20:D20"/>
    <mergeCell ref="I20:J20"/>
    <mergeCell ref="B11:C11"/>
    <mergeCell ref="D11:H11"/>
    <mergeCell ref="I11:J11"/>
    <mergeCell ref="B12:K13"/>
    <mergeCell ref="B16:D17"/>
    <mergeCell ref="E16:F17"/>
    <mergeCell ref="G16:H16"/>
    <mergeCell ref="I16:K17"/>
    <mergeCell ref="G17:H17"/>
    <mergeCell ref="B9:C9"/>
    <mergeCell ref="D9:H9"/>
    <mergeCell ref="I9:J9"/>
    <mergeCell ref="B10:C10"/>
    <mergeCell ref="D10:H10"/>
    <mergeCell ref="I10:J10"/>
    <mergeCell ref="B7:C7"/>
    <mergeCell ref="D7:H7"/>
    <mergeCell ref="I7:J7"/>
    <mergeCell ref="B8:C8"/>
    <mergeCell ref="D8:H8"/>
    <mergeCell ref="I8:J8"/>
    <mergeCell ref="B5:C5"/>
    <mergeCell ref="D5:H5"/>
    <mergeCell ref="I5:K5"/>
    <mergeCell ref="B6:C6"/>
    <mergeCell ref="D6:H6"/>
    <mergeCell ref="I6:J6"/>
  </mergeCells>
  <phoneticPr fontId="1"/>
  <pageMargins left="0.7" right="0.7" top="0.75" bottom="0.75" header="0.3" footer="0.3"/>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I40"/>
  <sheetViews>
    <sheetView view="pageBreakPreview" zoomScale="85" zoomScaleNormal="40" zoomScaleSheetLayoutView="85" workbookViewId="0">
      <selection activeCell="C12" sqref="C12"/>
    </sheetView>
  </sheetViews>
  <sheetFormatPr defaultColWidth="8.1640625" defaultRowHeight="13" x14ac:dyDescent="0.2"/>
  <cols>
    <col min="1" max="2" width="8.1640625" style="42"/>
    <col min="3" max="3" width="6.33203125" style="42" customWidth="1"/>
    <col min="4" max="4" width="11.58203125" style="42" customWidth="1"/>
    <col min="5" max="5" width="11.4140625" style="42" customWidth="1"/>
    <col min="6" max="6" width="5.58203125" style="42" customWidth="1"/>
    <col min="7" max="7" width="6.33203125" style="42" customWidth="1"/>
    <col min="8" max="8" width="11.58203125" style="42" customWidth="1"/>
    <col min="9" max="258" width="8.1640625" style="42"/>
    <col min="259" max="259" width="6.33203125" style="42" customWidth="1"/>
    <col min="260" max="260" width="11.58203125" style="42" customWidth="1"/>
    <col min="261" max="261" width="11.4140625" style="42" customWidth="1"/>
    <col min="262" max="262" width="5.58203125" style="42" customWidth="1"/>
    <col min="263" max="263" width="6.33203125" style="42" customWidth="1"/>
    <col min="264" max="264" width="11.58203125" style="42" customWidth="1"/>
    <col min="265" max="514" width="8.1640625" style="42"/>
    <col min="515" max="515" width="6.33203125" style="42" customWidth="1"/>
    <col min="516" max="516" width="11.58203125" style="42" customWidth="1"/>
    <col min="517" max="517" width="11.4140625" style="42" customWidth="1"/>
    <col min="518" max="518" width="5.58203125" style="42" customWidth="1"/>
    <col min="519" max="519" width="6.33203125" style="42" customWidth="1"/>
    <col min="520" max="520" width="11.58203125" style="42" customWidth="1"/>
    <col min="521" max="770" width="8.1640625" style="42"/>
    <col min="771" max="771" width="6.33203125" style="42" customWidth="1"/>
    <col min="772" max="772" width="11.58203125" style="42" customWidth="1"/>
    <col min="773" max="773" width="11.4140625" style="42" customWidth="1"/>
    <col min="774" max="774" width="5.58203125" style="42" customWidth="1"/>
    <col min="775" max="775" width="6.33203125" style="42" customWidth="1"/>
    <col min="776" max="776" width="11.58203125" style="42" customWidth="1"/>
    <col min="777" max="1026" width="8.1640625" style="42"/>
    <col min="1027" max="1027" width="6.33203125" style="42" customWidth="1"/>
    <col min="1028" max="1028" width="11.58203125" style="42" customWidth="1"/>
    <col min="1029" max="1029" width="11.4140625" style="42" customWidth="1"/>
    <col min="1030" max="1030" width="5.58203125" style="42" customWidth="1"/>
    <col min="1031" max="1031" width="6.33203125" style="42" customWidth="1"/>
    <col min="1032" max="1032" width="11.58203125" style="42" customWidth="1"/>
    <col min="1033" max="1282" width="8.1640625" style="42"/>
    <col min="1283" max="1283" width="6.33203125" style="42" customWidth="1"/>
    <col min="1284" max="1284" width="11.58203125" style="42" customWidth="1"/>
    <col min="1285" max="1285" width="11.4140625" style="42" customWidth="1"/>
    <col min="1286" max="1286" width="5.58203125" style="42" customWidth="1"/>
    <col min="1287" max="1287" width="6.33203125" style="42" customWidth="1"/>
    <col min="1288" max="1288" width="11.58203125" style="42" customWidth="1"/>
    <col min="1289" max="1538" width="8.1640625" style="42"/>
    <col min="1539" max="1539" width="6.33203125" style="42" customWidth="1"/>
    <col min="1540" max="1540" width="11.58203125" style="42" customWidth="1"/>
    <col min="1541" max="1541" width="11.4140625" style="42" customWidth="1"/>
    <col min="1542" max="1542" width="5.58203125" style="42" customWidth="1"/>
    <col min="1543" max="1543" width="6.33203125" style="42" customWidth="1"/>
    <col min="1544" max="1544" width="11.58203125" style="42" customWidth="1"/>
    <col min="1545" max="1794" width="8.1640625" style="42"/>
    <col min="1795" max="1795" width="6.33203125" style="42" customWidth="1"/>
    <col min="1796" max="1796" width="11.58203125" style="42" customWidth="1"/>
    <col min="1797" max="1797" width="11.4140625" style="42" customWidth="1"/>
    <col min="1798" max="1798" width="5.58203125" style="42" customWidth="1"/>
    <col min="1799" max="1799" width="6.33203125" style="42" customWidth="1"/>
    <col min="1800" max="1800" width="11.58203125" style="42" customWidth="1"/>
    <col min="1801" max="2050" width="8.1640625" style="42"/>
    <col min="2051" max="2051" width="6.33203125" style="42" customWidth="1"/>
    <col min="2052" max="2052" width="11.58203125" style="42" customWidth="1"/>
    <col min="2053" max="2053" width="11.4140625" style="42" customWidth="1"/>
    <col min="2054" max="2054" width="5.58203125" style="42" customWidth="1"/>
    <col min="2055" max="2055" width="6.33203125" style="42" customWidth="1"/>
    <col min="2056" max="2056" width="11.58203125" style="42" customWidth="1"/>
    <col min="2057" max="2306" width="8.1640625" style="42"/>
    <col min="2307" max="2307" width="6.33203125" style="42" customWidth="1"/>
    <col min="2308" max="2308" width="11.58203125" style="42" customWidth="1"/>
    <col min="2309" max="2309" width="11.4140625" style="42" customWidth="1"/>
    <col min="2310" max="2310" width="5.58203125" style="42" customWidth="1"/>
    <col min="2311" max="2311" width="6.33203125" style="42" customWidth="1"/>
    <col min="2312" max="2312" width="11.58203125" style="42" customWidth="1"/>
    <col min="2313" max="2562" width="8.1640625" style="42"/>
    <col min="2563" max="2563" width="6.33203125" style="42" customWidth="1"/>
    <col min="2564" max="2564" width="11.58203125" style="42" customWidth="1"/>
    <col min="2565" max="2565" width="11.4140625" style="42" customWidth="1"/>
    <col min="2566" max="2566" width="5.58203125" style="42" customWidth="1"/>
    <col min="2567" max="2567" width="6.33203125" style="42" customWidth="1"/>
    <col min="2568" max="2568" width="11.58203125" style="42" customWidth="1"/>
    <col min="2569" max="2818" width="8.1640625" style="42"/>
    <col min="2819" max="2819" width="6.33203125" style="42" customWidth="1"/>
    <col min="2820" max="2820" width="11.58203125" style="42" customWidth="1"/>
    <col min="2821" max="2821" width="11.4140625" style="42" customWidth="1"/>
    <col min="2822" max="2822" width="5.58203125" style="42" customWidth="1"/>
    <col min="2823" max="2823" width="6.33203125" style="42" customWidth="1"/>
    <col min="2824" max="2824" width="11.58203125" style="42" customWidth="1"/>
    <col min="2825" max="3074" width="8.1640625" style="42"/>
    <col min="3075" max="3075" width="6.33203125" style="42" customWidth="1"/>
    <col min="3076" max="3076" width="11.58203125" style="42" customWidth="1"/>
    <col min="3077" max="3077" width="11.4140625" style="42" customWidth="1"/>
    <col min="3078" max="3078" width="5.58203125" style="42" customWidth="1"/>
    <col min="3079" max="3079" width="6.33203125" style="42" customWidth="1"/>
    <col min="3080" max="3080" width="11.58203125" style="42" customWidth="1"/>
    <col min="3081" max="3330" width="8.1640625" style="42"/>
    <col min="3331" max="3331" width="6.33203125" style="42" customWidth="1"/>
    <col min="3332" max="3332" width="11.58203125" style="42" customWidth="1"/>
    <col min="3333" max="3333" width="11.4140625" style="42" customWidth="1"/>
    <col min="3334" max="3334" width="5.58203125" style="42" customWidth="1"/>
    <col min="3335" max="3335" width="6.33203125" style="42" customWidth="1"/>
    <col min="3336" max="3336" width="11.58203125" style="42" customWidth="1"/>
    <col min="3337" max="3586" width="8.1640625" style="42"/>
    <col min="3587" max="3587" width="6.33203125" style="42" customWidth="1"/>
    <col min="3588" max="3588" width="11.58203125" style="42" customWidth="1"/>
    <col min="3589" max="3589" width="11.4140625" style="42" customWidth="1"/>
    <col min="3590" max="3590" width="5.58203125" style="42" customWidth="1"/>
    <col min="3591" max="3591" width="6.33203125" style="42" customWidth="1"/>
    <col min="3592" max="3592" width="11.58203125" style="42" customWidth="1"/>
    <col min="3593" max="3842" width="8.1640625" style="42"/>
    <col min="3843" max="3843" width="6.33203125" style="42" customWidth="1"/>
    <col min="3844" max="3844" width="11.58203125" style="42" customWidth="1"/>
    <col min="3845" max="3845" width="11.4140625" style="42" customWidth="1"/>
    <col min="3846" max="3846" width="5.58203125" style="42" customWidth="1"/>
    <col min="3847" max="3847" width="6.33203125" style="42" customWidth="1"/>
    <col min="3848" max="3848" width="11.58203125" style="42" customWidth="1"/>
    <col min="3849" max="4098" width="8.1640625" style="42"/>
    <col min="4099" max="4099" width="6.33203125" style="42" customWidth="1"/>
    <col min="4100" max="4100" width="11.58203125" style="42" customWidth="1"/>
    <col min="4101" max="4101" width="11.4140625" style="42" customWidth="1"/>
    <col min="4102" max="4102" width="5.58203125" style="42" customWidth="1"/>
    <col min="4103" max="4103" width="6.33203125" style="42" customWidth="1"/>
    <col min="4104" max="4104" width="11.58203125" style="42" customWidth="1"/>
    <col min="4105" max="4354" width="8.1640625" style="42"/>
    <col min="4355" max="4355" width="6.33203125" style="42" customWidth="1"/>
    <col min="4356" max="4356" width="11.58203125" style="42" customWidth="1"/>
    <col min="4357" max="4357" width="11.4140625" style="42" customWidth="1"/>
    <col min="4358" max="4358" width="5.58203125" style="42" customWidth="1"/>
    <col min="4359" max="4359" width="6.33203125" style="42" customWidth="1"/>
    <col min="4360" max="4360" width="11.58203125" style="42" customWidth="1"/>
    <col min="4361" max="4610" width="8.1640625" style="42"/>
    <col min="4611" max="4611" width="6.33203125" style="42" customWidth="1"/>
    <col min="4612" max="4612" width="11.58203125" style="42" customWidth="1"/>
    <col min="4613" max="4613" width="11.4140625" style="42" customWidth="1"/>
    <col min="4614" max="4614" width="5.58203125" style="42" customWidth="1"/>
    <col min="4615" max="4615" width="6.33203125" style="42" customWidth="1"/>
    <col min="4616" max="4616" width="11.58203125" style="42" customWidth="1"/>
    <col min="4617" max="4866" width="8.1640625" style="42"/>
    <col min="4867" max="4867" width="6.33203125" style="42" customWidth="1"/>
    <col min="4868" max="4868" width="11.58203125" style="42" customWidth="1"/>
    <col min="4869" max="4869" width="11.4140625" style="42" customWidth="1"/>
    <col min="4870" max="4870" width="5.58203125" style="42" customWidth="1"/>
    <col min="4871" max="4871" width="6.33203125" style="42" customWidth="1"/>
    <col min="4872" max="4872" width="11.58203125" style="42" customWidth="1"/>
    <col min="4873" max="5122" width="8.1640625" style="42"/>
    <col min="5123" max="5123" width="6.33203125" style="42" customWidth="1"/>
    <col min="5124" max="5124" width="11.58203125" style="42" customWidth="1"/>
    <col min="5125" max="5125" width="11.4140625" style="42" customWidth="1"/>
    <col min="5126" max="5126" width="5.58203125" style="42" customWidth="1"/>
    <col min="5127" max="5127" width="6.33203125" style="42" customWidth="1"/>
    <col min="5128" max="5128" width="11.58203125" style="42" customWidth="1"/>
    <col min="5129" max="5378" width="8.1640625" style="42"/>
    <col min="5379" max="5379" width="6.33203125" style="42" customWidth="1"/>
    <col min="5380" max="5380" width="11.58203125" style="42" customWidth="1"/>
    <col min="5381" max="5381" width="11.4140625" style="42" customWidth="1"/>
    <col min="5382" max="5382" width="5.58203125" style="42" customWidth="1"/>
    <col min="5383" max="5383" width="6.33203125" style="42" customWidth="1"/>
    <col min="5384" max="5384" width="11.58203125" style="42" customWidth="1"/>
    <col min="5385" max="5634" width="8.1640625" style="42"/>
    <col min="5635" max="5635" width="6.33203125" style="42" customWidth="1"/>
    <col min="5636" max="5636" width="11.58203125" style="42" customWidth="1"/>
    <col min="5637" max="5637" width="11.4140625" style="42" customWidth="1"/>
    <col min="5638" max="5638" width="5.58203125" style="42" customWidth="1"/>
    <col min="5639" max="5639" width="6.33203125" style="42" customWidth="1"/>
    <col min="5640" max="5640" width="11.58203125" style="42" customWidth="1"/>
    <col min="5641" max="5890" width="8.1640625" style="42"/>
    <col min="5891" max="5891" width="6.33203125" style="42" customWidth="1"/>
    <col min="5892" max="5892" width="11.58203125" style="42" customWidth="1"/>
    <col min="5893" max="5893" width="11.4140625" style="42" customWidth="1"/>
    <col min="5894" max="5894" width="5.58203125" style="42" customWidth="1"/>
    <col min="5895" max="5895" width="6.33203125" style="42" customWidth="1"/>
    <col min="5896" max="5896" width="11.58203125" style="42" customWidth="1"/>
    <col min="5897" max="6146" width="8.1640625" style="42"/>
    <col min="6147" max="6147" width="6.33203125" style="42" customWidth="1"/>
    <col min="6148" max="6148" width="11.58203125" style="42" customWidth="1"/>
    <col min="6149" max="6149" width="11.4140625" style="42" customWidth="1"/>
    <col min="6150" max="6150" width="5.58203125" style="42" customWidth="1"/>
    <col min="6151" max="6151" width="6.33203125" style="42" customWidth="1"/>
    <col min="6152" max="6152" width="11.58203125" style="42" customWidth="1"/>
    <col min="6153" max="6402" width="8.1640625" style="42"/>
    <col min="6403" max="6403" width="6.33203125" style="42" customWidth="1"/>
    <col min="6404" max="6404" width="11.58203125" style="42" customWidth="1"/>
    <col min="6405" max="6405" width="11.4140625" style="42" customWidth="1"/>
    <col min="6406" max="6406" width="5.58203125" style="42" customWidth="1"/>
    <col min="6407" max="6407" width="6.33203125" style="42" customWidth="1"/>
    <col min="6408" max="6408" width="11.58203125" style="42" customWidth="1"/>
    <col min="6409" max="6658" width="8.1640625" style="42"/>
    <col min="6659" max="6659" width="6.33203125" style="42" customWidth="1"/>
    <col min="6660" max="6660" width="11.58203125" style="42" customWidth="1"/>
    <col min="6661" max="6661" width="11.4140625" style="42" customWidth="1"/>
    <col min="6662" max="6662" width="5.58203125" style="42" customWidth="1"/>
    <col min="6663" max="6663" width="6.33203125" style="42" customWidth="1"/>
    <col min="6664" max="6664" width="11.58203125" style="42" customWidth="1"/>
    <col min="6665" max="6914" width="8.1640625" style="42"/>
    <col min="6915" max="6915" width="6.33203125" style="42" customWidth="1"/>
    <col min="6916" max="6916" width="11.58203125" style="42" customWidth="1"/>
    <col min="6917" max="6917" width="11.4140625" style="42" customWidth="1"/>
    <col min="6918" max="6918" width="5.58203125" style="42" customWidth="1"/>
    <col min="6919" max="6919" width="6.33203125" style="42" customWidth="1"/>
    <col min="6920" max="6920" width="11.58203125" style="42" customWidth="1"/>
    <col min="6921" max="7170" width="8.1640625" style="42"/>
    <col min="7171" max="7171" width="6.33203125" style="42" customWidth="1"/>
    <col min="7172" max="7172" width="11.58203125" style="42" customWidth="1"/>
    <col min="7173" max="7173" width="11.4140625" style="42" customWidth="1"/>
    <col min="7174" max="7174" width="5.58203125" style="42" customWidth="1"/>
    <col min="7175" max="7175" width="6.33203125" style="42" customWidth="1"/>
    <col min="7176" max="7176" width="11.58203125" style="42" customWidth="1"/>
    <col min="7177" max="7426" width="8.1640625" style="42"/>
    <col min="7427" max="7427" width="6.33203125" style="42" customWidth="1"/>
    <col min="7428" max="7428" width="11.58203125" style="42" customWidth="1"/>
    <col min="7429" max="7429" width="11.4140625" style="42" customWidth="1"/>
    <col min="7430" max="7430" width="5.58203125" style="42" customWidth="1"/>
    <col min="7431" max="7431" width="6.33203125" style="42" customWidth="1"/>
    <col min="7432" max="7432" width="11.58203125" style="42" customWidth="1"/>
    <col min="7433" max="7682" width="8.1640625" style="42"/>
    <col min="7683" max="7683" width="6.33203125" style="42" customWidth="1"/>
    <col min="7684" max="7684" width="11.58203125" style="42" customWidth="1"/>
    <col min="7685" max="7685" width="11.4140625" style="42" customWidth="1"/>
    <col min="7686" max="7686" width="5.58203125" style="42" customWidth="1"/>
    <col min="7687" max="7687" width="6.33203125" style="42" customWidth="1"/>
    <col min="7688" max="7688" width="11.58203125" style="42" customWidth="1"/>
    <col min="7689" max="7938" width="8.1640625" style="42"/>
    <col min="7939" max="7939" width="6.33203125" style="42" customWidth="1"/>
    <col min="7940" max="7940" width="11.58203125" style="42" customWidth="1"/>
    <col min="7941" max="7941" width="11.4140625" style="42" customWidth="1"/>
    <col min="7942" max="7942" width="5.58203125" style="42" customWidth="1"/>
    <col min="7943" max="7943" width="6.33203125" style="42" customWidth="1"/>
    <col min="7944" max="7944" width="11.58203125" style="42" customWidth="1"/>
    <col min="7945" max="8194" width="8.1640625" style="42"/>
    <col min="8195" max="8195" width="6.33203125" style="42" customWidth="1"/>
    <col min="8196" max="8196" width="11.58203125" style="42" customWidth="1"/>
    <col min="8197" max="8197" width="11.4140625" style="42" customWidth="1"/>
    <col min="8198" max="8198" width="5.58203125" style="42" customWidth="1"/>
    <col min="8199" max="8199" width="6.33203125" style="42" customWidth="1"/>
    <col min="8200" max="8200" width="11.58203125" style="42" customWidth="1"/>
    <col min="8201" max="8450" width="8.1640625" style="42"/>
    <col min="8451" max="8451" width="6.33203125" style="42" customWidth="1"/>
    <col min="8452" max="8452" width="11.58203125" style="42" customWidth="1"/>
    <col min="8453" max="8453" width="11.4140625" style="42" customWidth="1"/>
    <col min="8454" max="8454" width="5.58203125" style="42" customWidth="1"/>
    <col min="8455" max="8455" width="6.33203125" style="42" customWidth="1"/>
    <col min="8456" max="8456" width="11.58203125" style="42" customWidth="1"/>
    <col min="8457" max="8706" width="8.1640625" style="42"/>
    <col min="8707" max="8707" width="6.33203125" style="42" customWidth="1"/>
    <col min="8708" max="8708" width="11.58203125" style="42" customWidth="1"/>
    <col min="8709" max="8709" width="11.4140625" style="42" customWidth="1"/>
    <col min="8710" max="8710" width="5.58203125" style="42" customWidth="1"/>
    <col min="8711" max="8711" width="6.33203125" style="42" customWidth="1"/>
    <col min="8712" max="8712" width="11.58203125" style="42" customWidth="1"/>
    <col min="8713" max="8962" width="8.1640625" style="42"/>
    <col min="8963" max="8963" width="6.33203125" style="42" customWidth="1"/>
    <col min="8964" max="8964" width="11.58203125" style="42" customWidth="1"/>
    <col min="8965" max="8965" width="11.4140625" style="42" customWidth="1"/>
    <col min="8966" max="8966" width="5.58203125" style="42" customWidth="1"/>
    <col min="8967" max="8967" width="6.33203125" style="42" customWidth="1"/>
    <col min="8968" max="8968" width="11.58203125" style="42" customWidth="1"/>
    <col min="8969" max="9218" width="8.1640625" style="42"/>
    <col min="9219" max="9219" width="6.33203125" style="42" customWidth="1"/>
    <col min="9220" max="9220" width="11.58203125" style="42" customWidth="1"/>
    <col min="9221" max="9221" width="11.4140625" style="42" customWidth="1"/>
    <col min="9222" max="9222" width="5.58203125" style="42" customWidth="1"/>
    <col min="9223" max="9223" width="6.33203125" style="42" customWidth="1"/>
    <col min="9224" max="9224" width="11.58203125" style="42" customWidth="1"/>
    <col min="9225" max="9474" width="8.1640625" style="42"/>
    <col min="9475" max="9475" width="6.33203125" style="42" customWidth="1"/>
    <col min="9476" max="9476" width="11.58203125" style="42" customWidth="1"/>
    <col min="9477" max="9477" width="11.4140625" style="42" customWidth="1"/>
    <col min="9478" max="9478" width="5.58203125" style="42" customWidth="1"/>
    <col min="9479" max="9479" width="6.33203125" style="42" customWidth="1"/>
    <col min="9480" max="9480" width="11.58203125" style="42" customWidth="1"/>
    <col min="9481" max="9730" width="8.1640625" style="42"/>
    <col min="9731" max="9731" width="6.33203125" style="42" customWidth="1"/>
    <col min="9732" max="9732" width="11.58203125" style="42" customWidth="1"/>
    <col min="9733" max="9733" width="11.4140625" style="42" customWidth="1"/>
    <col min="9734" max="9734" width="5.58203125" style="42" customWidth="1"/>
    <col min="9735" max="9735" width="6.33203125" style="42" customWidth="1"/>
    <col min="9736" max="9736" width="11.58203125" style="42" customWidth="1"/>
    <col min="9737" max="9986" width="8.1640625" style="42"/>
    <col min="9987" max="9987" width="6.33203125" style="42" customWidth="1"/>
    <col min="9988" max="9988" width="11.58203125" style="42" customWidth="1"/>
    <col min="9989" max="9989" width="11.4140625" style="42" customWidth="1"/>
    <col min="9990" max="9990" width="5.58203125" style="42" customWidth="1"/>
    <col min="9991" max="9991" width="6.33203125" style="42" customWidth="1"/>
    <col min="9992" max="9992" width="11.58203125" style="42" customWidth="1"/>
    <col min="9993" max="10242" width="8.1640625" style="42"/>
    <col min="10243" max="10243" width="6.33203125" style="42" customWidth="1"/>
    <col min="10244" max="10244" width="11.58203125" style="42" customWidth="1"/>
    <col min="10245" max="10245" width="11.4140625" style="42" customWidth="1"/>
    <col min="10246" max="10246" width="5.58203125" style="42" customWidth="1"/>
    <col min="10247" max="10247" width="6.33203125" style="42" customWidth="1"/>
    <col min="10248" max="10248" width="11.58203125" style="42" customWidth="1"/>
    <col min="10249" max="10498" width="8.1640625" style="42"/>
    <col min="10499" max="10499" width="6.33203125" style="42" customWidth="1"/>
    <col min="10500" max="10500" width="11.58203125" style="42" customWidth="1"/>
    <col min="10501" max="10501" width="11.4140625" style="42" customWidth="1"/>
    <col min="10502" max="10502" width="5.58203125" style="42" customWidth="1"/>
    <col min="10503" max="10503" width="6.33203125" style="42" customWidth="1"/>
    <col min="10504" max="10504" width="11.58203125" style="42" customWidth="1"/>
    <col min="10505" max="10754" width="8.1640625" style="42"/>
    <col min="10755" max="10755" width="6.33203125" style="42" customWidth="1"/>
    <col min="10756" max="10756" width="11.58203125" style="42" customWidth="1"/>
    <col min="10757" max="10757" width="11.4140625" style="42" customWidth="1"/>
    <col min="10758" max="10758" width="5.58203125" style="42" customWidth="1"/>
    <col min="10759" max="10759" width="6.33203125" style="42" customWidth="1"/>
    <col min="10760" max="10760" width="11.58203125" style="42" customWidth="1"/>
    <col min="10761" max="11010" width="8.1640625" style="42"/>
    <col min="11011" max="11011" width="6.33203125" style="42" customWidth="1"/>
    <col min="11012" max="11012" width="11.58203125" style="42" customWidth="1"/>
    <col min="11013" max="11013" width="11.4140625" style="42" customWidth="1"/>
    <col min="11014" max="11014" width="5.58203125" style="42" customWidth="1"/>
    <col min="11015" max="11015" width="6.33203125" style="42" customWidth="1"/>
    <col min="11016" max="11016" width="11.58203125" style="42" customWidth="1"/>
    <col min="11017" max="11266" width="8.1640625" style="42"/>
    <col min="11267" max="11267" width="6.33203125" style="42" customWidth="1"/>
    <col min="11268" max="11268" width="11.58203125" style="42" customWidth="1"/>
    <col min="11269" max="11269" width="11.4140625" style="42" customWidth="1"/>
    <col min="11270" max="11270" width="5.58203125" style="42" customWidth="1"/>
    <col min="11271" max="11271" width="6.33203125" style="42" customWidth="1"/>
    <col min="11272" max="11272" width="11.58203125" style="42" customWidth="1"/>
    <col min="11273" max="11522" width="8.1640625" style="42"/>
    <col min="11523" max="11523" width="6.33203125" style="42" customWidth="1"/>
    <col min="11524" max="11524" width="11.58203125" style="42" customWidth="1"/>
    <col min="11525" max="11525" width="11.4140625" style="42" customWidth="1"/>
    <col min="11526" max="11526" width="5.58203125" style="42" customWidth="1"/>
    <col min="11527" max="11527" width="6.33203125" style="42" customWidth="1"/>
    <col min="11528" max="11528" width="11.58203125" style="42" customWidth="1"/>
    <col min="11529" max="11778" width="8.1640625" style="42"/>
    <col min="11779" max="11779" width="6.33203125" style="42" customWidth="1"/>
    <col min="11780" max="11780" width="11.58203125" style="42" customWidth="1"/>
    <col min="11781" max="11781" width="11.4140625" style="42" customWidth="1"/>
    <col min="11782" max="11782" width="5.58203125" style="42" customWidth="1"/>
    <col min="11783" max="11783" width="6.33203125" style="42" customWidth="1"/>
    <col min="11784" max="11784" width="11.58203125" style="42" customWidth="1"/>
    <col min="11785" max="12034" width="8.1640625" style="42"/>
    <col min="12035" max="12035" width="6.33203125" style="42" customWidth="1"/>
    <col min="12036" max="12036" width="11.58203125" style="42" customWidth="1"/>
    <col min="12037" max="12037" width="11.4140625" style="42" customWidth="1"/>
    <col min="12038" max="12038" width="5.58203125" style="42" customWidth="1"/>
    <col min="12039" max="12039" width="6.33203125" style="42" customWidth="1"/>
    <col min="12040" max="12040" width="11.58203125" style="42" customWidth="1"/>
    <col min="12041" max="12290" width="8.1640625" style="42"/>
    <col min="12291" max="12291" width="6.33203125" style="42" customWidth="1"/>
    <col min="12292" max="12292" width="11.58203125" style="42" customWidth="1"/>
    <col min="12293" max="12293" width="11.4140625" style="42" customWidth="1"/>
    <col min="12294" max="12294" width="5.58203125" style="42" customWidth="1"/>
    <col min="12295" max="12295" width="6.33203125" style="42" customWidth="1"/>
    <col min="12296" max="12296" width="11.58203125" style="42" customWidth="1"/>
    <col min="12297" max="12546" width="8.1640625" style="42"/>
    <col min="12547" max="12547" width="6.33203125" style="42" customWidth="1"/>
    <col min="12548" max="12548" width="11.58203125" style="42" customWidth="1"/>
    <col min="12549" max="12549" width="11.4140625" style="42" customWidth="1"/>
    <col min="12550" max="12550" width="5.58203125" style="42" customWidth="1"/>
    <col min="12551" max="12551" width="6.33203125" style="42" customWidth="1"/>
    <col min="12552" max="12552" width="11.58203125" style="42" customWidth="1"/>
    <col min="12553" max="12802" width="8.1640625" style="42"/>
    <col min="12803" max="12803" width="6.33203125" style="42" customWidth="1"/>
    <col min="12804" max="12804" width="11.58203125" style="42" customWidth="1"/>
    <col min="12805" max="12805" width="11.4140625" style="42" customWidth="1"/>
    <col min="12806" max="12806" width="5.58203125" style="42" customWidth="1"/>
    <col min="12807" max="12807" width="6.33203125" style="42" customWidth="1"/>
    <col min="12808" max="12808" width="11.58203125" style="42" customWidth="1"/>
    <col min="12809" max="13058" width="8.1640625" style="42"/>
    <col min="13059" max="13059" width="6.33203125" style="42" customWidth="1"/>
    <col min="13060" max="13060" width="11.58203125" style="42" customWidth="1"/>
    <col min="13061" max="13061" width="11.4140625" style="42" customWidth="1"/>
    <col min="13062" max="13062" width="5.58203125" style="42" customWidth="1"/>
    <col min="13063" max="13063" width="6.33203125" style="42" customWidth="1"/>
    <col min="13064" max="13064" width="11.58203125" style="42" customWidth="1"/>
    <col min="13065" max="13314" width="8.1640625" style="42"/>
    <col min="13315" max="13315" width="6.33203125" style="42" customWidth="1"/>
    <col min="13316" max="13316" width="11.58203125" style="42" customWidth="1"/>
    <col min="13317" max="13317" width="11.4140625" style="42" customWidth="1"/>
    <col min="13318" max="13318" width="5.58203125" style="42" customWidth="1"/>
    <col min="13319" max="13319" width="6.33203125" style="42" customWidth="1"/>
    <col min="13320" max="13320" width="11.58203125" style="42" customWidth="1"/>
    <col min="13321" max="13570" width="8.1640625" style="42"/>
    <col min="13571" max="13571" width="6.33203125" style="42" customWidth="1"/>
    <col min="13572" max="13572" width="11.58203125" style="42" customWidth="1"/>
    <col min="13573" max="13573" width="11.4140625" style="42" customWidth="1"/>
    <col min="13574" max="13574" width="5.58203125" style="42" customWidth="1"/>
    <col min="13575" max="13575" width="6.33203125" style="42" customWidth="1"/>
    <col min="13576" max="13576" width="11.58203125" style="42" customWidth="1"/>
    <col min="13577" max="13826" width="8.1640625" style="42"/>
    <col min="13827" max="13827" width="6.33203125" style="42" customWidth="1"/>
    <col min="13828" max="13828" width="11.58203125" style="42" customWidth="1"/>
    <col min="13829" max="13829" width="11.4140625" style="42" customWidth="1"/>
    <col min="13830" max="13830" width="5.58203125" style="42" customWidth="1"/>
    <col min="13831" max="13831" width="6.33203125" style="42" customWidth="1"/>
    <col min="13832" max="13832" width="11.58203125" style="42" customWidth="1"/>
    <col min="13833" max="14082" width="8.1640625" style="42"/>
    <col min="14083" max="14083" width="6.33203125" style="42" customWidth="1"/>
    <col min="14084" max="14084" width="11.58203125" style="42" customWidth="1"/>
    <col min="14085" max="14085" width="11.4140625" style="42" customWidth="1"/>
    <col min="14086" max="14086" width="5.58203125" style="42" customWidth="1"/>
    <col min="14087" max="14087" width="6.33203125" style="42" customWidth="1"/>
    <col min="14088" max="14088" width="11.58203125" style="42" customWidth="1"/>
    <col min="14089" max="14338" width="8.1640625" style="42"/>
    <col min="14339" max="14339" width="6.33203125" style="42" customWidth="1"/>
    <col min="14340" max="14340" width="11.58203125" style="42" customWidth="1"/>
    <col min="14341" max="14341" width="11.4140625" style="42" customWidth="1"/>
    <col min="14342" max="14342" width="5.58203125" style="42" customWidth="1"/>
    <col min="14343" max="14343" width="6.33203125" style="42" customWidth="1"/>
    <col min="14344" max="14344" width="11.58203125" style="42" customWidth="1"/>
    <col min="14345" max="14594" width="8.1640625" style="42"/>
    <col min="14595" max="14595" width="6.33203125" style="42" customWidth="1"/>
    <col min="14596" max="14596" width="11.58203125" style="42" customWidth="1"/>
    <col min="14597" max="14597" width="11.4140625" style="42" customWidth="1"/>
    <col min="14598" max="14598" width="5.58203125" style="42" customWidth="1"/>
    <col min="14599" max="14599" width="6.33203125" style="42" customWidth="1"/>
    <col min="14600" max="14600" width="11.58203125" style="42" customWidth="1"/>
    <col min="14601" max="14850" width="8.1640625" style="42"/>
    <col min="14851" max="14851" width="6.33203125" style="42" customWidth="1"/>
    <col min="14852" max="14852" width="11.58203125" style="42" customWidth="1"/>
    <col min="14853" max="14853" width="11.4140625" style="42" customWidth="1"/>
    <col min="14854" max="14854" width="5.58203125" style="42" customWidth="1"/>
    <col min="14855" max="14855" width="6.33203125" style="42" customWidth="1"/>
    <col min="14856" max="14856" width="11.58203125" style="42" customWidth="1"/>
    <col min="14857" max="15106" width="8.1640625" style="42"/>
    <col min="15107" max="15107" width="6.33203125" style="42" customWidth="1"/>
    <col min="15108" max="15108" width="11.58203125" style="42" customWidth="1"/>
    <col min="15109" max="15109" width="11.4140625" style="42" customWidth="1"/>
    <col min="15110" max="15110" width="5.58203125" style="42" customWidth="1"/>
    <col min="15111" max="15111" width="6.33203125" style="42" customWidth="1"/>
    <col min="15112" max="15112" width="11.58203125" style="42" customWidth="1"/>
    <col min="15113" max="15362" width="8.1640625" style="42"/>
    <col min="15363" max="15363" width="6.33203125" style="42" customWidth="1"/>
    <col min="15364" max="15364" width="11.58203125" style="42" customWidth="1"/>
    <col min="15365" max="15365" width="11.4140625" style="42" customWidth="1"/>
    <col min="15366" max="15366" width="5.58203125" style="42" customWidth="1"/>
    <col min="15367" max="15367" width="6.33203125" style="42" customWidth="1"/>
    <col min="15368" max="15368" width="11.58203125" style="42" customWidth="1"/>
    <col min="15369" max="15618" width="8.1640625" style="42"/>
    <col min="15619" max="15619" width="6.33203125" style="42" customWidth="1"/>
    <col min="15620" max="15620" width="11.58203125" style="42" customWidth="1"/>
    <col min="15621" max="15621" width="11.4140625" style="42" customWidth="1"/>
    <col min="15622" max="15622" width="5.58203125" style="42" customWidth="1"/>
    <col min="15623" max="15623" width="6.33203125" style="42" customWidth="1"/>
    <col min="15624" max="15624" width="11.58203125" style="42" customWidth="1"/>
    <col min="15625" max="15874" width="8.1640625" style="42"/>
    <col min="15875" max="15875" width="6.33203125" style="42" customWidth="1"/>
    <col min="15876" max="15876" width="11.58203125" style="42" customWidth="1"/>
    <col min="15877" max="15877" width="11.4140625" style="42" customWidth="1"/>
    <col min="15878" max="15878" width="5.58203125" style="42" customWidth="1"/>
    <col min="15879" max="15879" width="6.33203125" style="42" customWidth="1"/>
    <col min="15880" max="15880" width="11.58203125" style="42" customWidth="1"/>
    <col min="15881" max="16130" width="8.1640625" style="42"/>
    <col min="16131" max="16131" width="6.33203125" style="42" customWidth="1"/>
    <col min="16132" max="16132" width="11.58203125" style="42" customWidth="1"/>
    <col min="16133" max="16133" width="11.4140625" style="42" customWidth="1"/>
    <col min="16134" max="16134" width="5.58203125" style="42" customWidth="1"/>
    <col min="16135" max="16135" width="6.33203125" style="42" customWidth="1"/>
    <col min="16136" max="16136" width="11.58203125" style="42" customWidth="1"/>
    <col min="16137" max="16384" width="8.1640625" style="42"/>
  </cols>
  <sheetData>
    <row r="1" spans="1:9" ht="20" customHeight="1" x14ac:dyDescent="0.2">
      <c r="A1" s="42" t="s">
        <v>207</v>
      </c>
    </row>
    <row r="2" spans="1:9" ht="20" customHeight="1" x14ac:dyDescent="0.2">
      <c r="A2" s="42" t="s">
        <v>208</v>
      </c>
    </row>
    <row r="3" spans="1:9" ht="20" customHeight="1" thickBot="1" x14ac:dyDescent="0.25">
      <c r="A3" s="42" t="s">
        <v>209</v>
      </c>
    </row>
    <row r="4" spans="1:9" ht="30" customHeight="1" x14ac:dyDescent="0.2">
      <c r="A4" s="44"/>
      <c r="B4" s="45"/>
      <c r="C4" s="45"/>
      <c r="D4" s="45"/>
      <c r="E4" s="45"/>
      <c r="F4" s="45"/>
      <c r="G4" s="45"/>
      <c r="H4" s="45"/>
      <c r="I4" s="46"/>
    </row>
    <row r="5" spans="1:9" ht="30" customHeight="1" x14ac:dyDescent="0.2">
      <c r="A5" s="47"/>
      <c r="I5" s="48"/>
    </row>
    <row r="6" spans="1:9" ht="30" customHeight="1" x14ac:dyDescent="0.2">
      <c r="A6" s="47"/>
      <c r="I6" s="48"/>
    </row>
    <row r="7" spans="1:9" ht="30" customHeight="1" x14ac:dyDescent="0.2">
      <c r="A7" s="47"/>
      <c r="I7" s="48"/>
    </row>
    <row r="8" spans="1:9" ht="30" customHeight="1" x14ac:dyDescent="0.2">
      <c r="A8" s="47"/>
      <c r="I8" s="48"/>
    </row>
    <row r="9" spans="1:9" ht="30" customHeight="1" x14ac:dyDescent="0.2">
      <c r="A9" s="47"/>
      <c r="I9" s="48"/>
    </row>
    <row r="10" spans="1:9" ht="30" customHeight="1" x14ac:dyDescent="0.2">
      <c r="A10" s="47"/>
      <c r="I10" s="48"/>
    </row>
    <row r="11" spans="1:9" ht="30" customHeight="1" x14ac:dyDescent="0.2">
      <c r="A11" s="47"/>
      <c r="I11" s="48"/>
    </row>
    <row r="12" spans="1:9" ht="30" customHeight="1" x14ac:dyDescent="0.2">
      <c r="A12" s="47"/>
      <c r="I12" s="48"/>
    </row>
    <row r="13" spans="1:9" ht="30" customHeight="1" x14ac:dyDescent="0.2">
      <c r="A13" s="47"/>
      <c r="I13" s="48"/>
    </row>
    <row r="14" spans="1:9" ht="30" customHeight="1" x14ac:dyDescent="0.2">
      <c r="A14" s="47"/>
      <c r="I14" s="48"/>
    </row>
    <row r="15" spans="1:9" ht="30" customHeight="1" x14ac:dyDescent="0.2">
      <c r="A15" s="47"/>
      <c r="I15" s="48"/>
    </row>
    <row r="16" spans="1:9" ht="30" customHeight="1" x14ac:dyDescent="0.2">
      <c r="A16" s="47"/>
      <c r="I16" s="48"/>
    </row>
    <row r="17" spans="1:9" ht="30" customHeight="1" x14ac:dyDescent="0.2">
      <c r="A17" s="47"/>
      <c r="I17" s="48"/>
    </row>
    <row r="18" spans="1:9" ht="30" customHeight="1" x14ac:dyDescent="0.2">
      <c r="A18" s="47"/>
      <c r="I18" s="48"/>
    </row>
    <row r="19" spans="1:9" ht="30" customHeight="1" x14ac:dyDescent="0.2">
      <c r="A19" s="47"/>
      <c r="I19" s="48"/>
    </row>
    <row r="20" spans="1:9" ht="30" customHeight="1" x14ac:dyDescent="0.2">
      <c r="A20" s="47"/>
      <c r="I20" s="48"/>
    </row>
    <row r="21" spans="1:9" ht="30" customHeight="1" x14ac:dyDescent="0.2">
      <c r="A21" s="47"/>
      <c r="I21" s="48"/>
    </row>
    <row r="22" spans="1:9" ht="30" customHeight="1" x14ac:dyDescent="0.2">
      <c r="A22" s="47"/>
      <c r="B22" s="52"/>
      <c r="C22" s="52"/>
      <c r="D22" s="52"/>
      <c r="E22" s="52"/>
      <c r="F22" s="52"/>
      <c r="G22" s="52"/>
      <c r="H22" s="52"/>
      <c r="I22" s="48"/>
    </row>
    <row r="23" spans="1:9" ht="30" customHeight="1" x14ac:dyDescent="0.2">
      <c r="A23" s="47"/>
      <c r="B23" s="52"/>
      <c r="C23" s="52"/>
      <c r="D23" s="52"/>
      <c r="E23" s="52"/>
      <c r="F23" s="52"/>
      <c r="G23" s="52"/>
      <c r="H23" s="52"/>
      <c r="I23" s="48"/>
    </row>
    <row r="24" spans="1:9" ht="30" customHeight="1" thickBot="1" x14ac:dyDescent="0.25">
      <c r="A24" s="49"/>
      <c r="B24" s="50"/>
      <c r="C24" s="50"/>
      <c r="D24" s="50"/>
      <c r="E24" s="50"/>
      <c r="F24" s="50"/>
      <c r="G24" s="50"/>
      <c r="H24" s="50"/>
      <c r="I24" s="51"/>
    </row>
    <row r="25" spans="1:9" ht="30" customHeight="1" x14ac:dyDescent="0.2">
      <c r="A25" s="45"/>
      <c r="B25" s="45"/>
      <c r="C25" s="45"/>
      <c r="D25" s="45"/>
      <c r="E25" s="45"/>
      <c r="F25" s="45"/>
      <c r="G25" s="45"/>
      <c r="H25" s="45"/>
      <c r="I25" s="45"/>
    </row>
    <row r="26" spans="1:9" ht="30" customHeight="1" x14ac:dyDescent="0.2">
      <c r="A26" s="52"/>
      <c r="B26" s="52"/>
      <c r="C26" s="52"/>
      <c r="D26" s="52"/>
      <c r="E26" s="52"/>
      <c r="F26" s="52"/>
      <c r="G26" s="52"/>
      <c r="H26" s="52"/>
      <c r="I26" s="52"/>
    </row>
    <row r="27" spans="1:9" ht="30" customHeight="1" x14ac:dyDescent="0.2">
      <c r="A27" s="52"/>
      <c r="B27" s="52"/>
      <c r="C27" s="52"/>
      <c r="D27" s="52"/>
      <c r="E27" s="52"/>
      <c r="F27" s="52"/>
      <c r="G27" s="52"/>
      <c r="H27" s="52"/>
      <c r="I27" s="52"/>
    </row>
    <row r="28" spans="1:9" ht="30" customHeight="1" x14ac:dyDescent="0.2"/>
    <row r="29" spans="1:9" ht="30" customHeight="1" x14ac:dyDescent="0.2"/>
    <row r="30" spans="1:9" ht="30" customHeight="1" x14ac:dyDescent="0.2"/>
    <row r="31" spans="1:9" ht="30" customHeight="1" x14ac:dyDescent="0.2"/>
    <row r="32" spans="1:9"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H48"/>
  <sheetViews>
    <sheetView view="pageBreakPreview" topLeftCell="A37" zoomScale="70" zoomScaleNormal="70" zoomScaleSheetLayoutView="70" zoomScalePageLayoutView="70" workbookViewId="0">
      <selection activeCell="C12" sqref="C12"/>
    </sheetView>
  </sheetViews>
  <sheetFormatPr defaultColWidth="8.1640625" defaultRowHeight="13" x14ac:dyDescent="0.2"/>
  <cols>
    <col min="1" max="2" width="8.1640625" style="42"/>
    <col min="3" max="3" width="6.33203125" style="42" customWidth="1"/>
    <col min="4" max="4" width="11.58203125" style="42" customWidth="1"/>
    <col min="5" max="5" width="11.4140625" style="42" customWidth="1"/>
    <col min="6" max="6" width="14.4140625" style="42" customWidth="1"/>
    <col min="7" max="7" width="6.33203125" style="42" customWidth="1"/>
    <col min="8" max="8" width="11.83203125" style="42" customWidth="1"/>
    <col min="9" max="257" width="8.1640625" style="42"/>
    <col min="258" max="258" width="6.33203125" style="42" customWidth="1"/>
    <col min="259" max="259" width="11.58203125" style="42" customWidth="1"/>
    <col min="260" max="260" width="11.4140625" style="42" customWidth="1"/>
    <col min="261" max="261" width="5.58203125" style="42" customWidth="1"/>
    <col min="262" max="262" width="6.33203125" style="42" customWidth="1"/>
    <col min="263" max="263" width="11.58203125" style="42" customWidth="1"/>
    <col min="264" max="513" width="8.1640625" style="42"/>
    <col min="514" max="514" width="6.33203125" style="42" customWidth="1"/>
    <col min="515" max="515" width="11.58203125" style="42" customWidth="1"/>
    <col min="516" max="516" width="11.4140625" style="42" customWidth="1"/>
    <col min="517" max="517" width="5.58203125" style="42" customWidth="1"/>
    <col min="518" max="518" width="6.33203125" style="42" customWidth="1"/>
    <col min="519" max="519" width="11.58203125" style="42" customWidth="1"/>
    <col min="520" max="769" width="8.1640625" style="42"/>
    <col min="770" max="770" width="6.33203125" style="42" customWidth="1"/>
    <col min="771" max="771" width="11.58203125" style="42" customWidth="1"/>
    <col min="772" max="772" width="11.4140625" style="42" customWidth="1"/>
    <col min="773" max="773" width="5.58203125" style="42" customWidth="1"/>
    <col min="774" max="774" width="6.33203125" style="42" customWidth="1"/>
    <col min="775" max="775" width="11.58203125" style="42" customWidth="1"/>
    <col min="776" max="1025" width="8.1640625" style="42"/>
    <col min="1026" max="1026" width="6.33203125" style="42" customWidth="1"/>
    <col min="1027" max="1027" width="11.58203125" style="42" customWidth="1"/>
    <col min="1028" max="1028" width="11.4140625" style="42" customWidth="1"/>
    <col min="1029" max="1029" width="5.58203125" style="42" customWidth="1"/>
    <col min="1030" max="1030" width="6.33203125" style="42" customWidth="1"/>
    <col min="1031" max="1031" width="11.58203125" style="42" customWidth="1"/>
    <col min="1032" max="1281" width="8.1640625" style="42"/>
    <col min="1282" max="1282" width="6.33203125" style="42" customWidth="1"/>
    <col min="1283" max="1283" width="11.58203125" style="42" customWidth="1"/>
    <col min="1284" max="1284" width="11.4140625" style="42" customWidth="1"/>
    <col min="1285" max="1285" width="5.58203125" style="42" customWidth="1"/>
    <col min="1286" max="1286" width="6.33203125" style="42" customWidth="1"/>
    <col min="1287" max="1287" width="11.58203125" style="42" customWidth="1"/>
    <col min="1288" max="1537" width="8.1640625" style="42"/>
    <col min="1538" max="1538" width="6.33203125" style="42" customWidth="1"/>
    <col min="1539" max="1539" width="11.58203125" style="42" customWidth="1"/>
    <col min="1540" max="1540" width="11.4140625" style="42" customWidth="1"/>
    <col min="1541" max="1541" width="5.58203125" style="42" customWidth="1"/>
    <col min="1542" max="1542" width="6.33203125" style="42" customWidth="1"/>
    <col min="1543" max="1543" width="11.58203125" style="42" customWidth="1"/>
    <col min="1544" max="1793" width="8.1640625" style="42"/>
    <col min="1794" max="1794" width="6.33203125" style="42" customWidth="1"/>
    <col min="1795" max="1795" width="11.58203125" style="42" customWidth="1"/>
    <col min="1796" max="1796" width="11.4140625" style="42" customWidth="1"/>
    <col min="1797" max="1797" width="5.58203125" style="42" customWidth="1"/>
    <col min="1798" max="1798" width="6.33203125" style="42" customWidth="1"/>
    <col min="1799" max="1799" width="11.58203125" style="42" customWidth="1"/>
    <col min="1800" max="2049" width="8.1640625" style="42"/>
    <col min="2050" max="2050" width="6.33203125" style="42" customWidth="1"/>
    <col min="2051" max="2051" width="11.58203125" style="42" customWidth="1"/>
    <col min="2052" max="2052" width="11.4140625" style="42" customWidth="1"/>
    <col min="2053" max="2053" width="5.58203125" style="42" customWidth="1"/>
    <col min="2054" max="2054" width="6.33203125" style="42" customWidth="1"/>
    <col min="2055" max="2055" width="11.58203125" style="42" customWidth="1"/>
    <col min="2056" max="2305" width="8.1640625" style="42"/>
    <col min="2306" max="2306" width="6.33203125" style="42" customWidth="1"/>
    <col min="2307" max="2307" width="11.58203125" style="42" customWidth="1"/>
    <col min="2308" max="2308" width="11.4140625" style="42" customWidth="1"/>
    <col min="2309" max="2309" width="5.58203125" style="42" customWidth="1"/>
    <col min="2310" max="2310" width="6.33203125" style="42" customWidth="1"/>
    <col min="2311" max="2311" width="11.58203125" style="42" customWidth="1"/>
    <col min="2312" max="2561" width="8.1640625" style="42"/>
    <col min="2562" max="2562" width="6.33203125" style="42" customWidth="1"/>
    <col min="2563" max="2563" width="11.58203125" style="42" customWidth="1"/>
    <col min="2564" max="2564" width="11.4140625" style="42" customWidth="1"/>
    <col min="2565" max="2565" width="5.58203125" style="42" customWidth="1"/>
    <col min="2566" max="2566" width="6.33203125" style="42" customWidth="1"/>
    <col min="2567" max="2567" width="11.58203125" style="42" customWidth="1"/>
    <col min="2568" max="2817" width="8.1640625" style="42"/>
    <col min="2818" max="2818" width="6.33203125" style="42" customWidth="1"/>
    <col min="2819" max="2819" width="11.58203125" style="42" customWidth="1"/>
    <col min="2820" max="2820" width="11.4140625" style="42" customWidth="1"/>
    <col min="2821" max="2821" width="5.58203125" style="42" customWidth="1"/>
    <col min="2822" max="2822" width="6.33203125" style="42" customWidth="1"/>
    <col min="2823" max="2823" width="11.58203125" style="42" customWidth="1"/>
    <col min="2824" max="3073" width="8.1640625" style="42"/>
    <col min="3074" max="3074" width="6.33203125" style="42" customWidth="1"/>
    <col min="3075" max="3075" width="11.58203125" style="42" customWidth="1"/>
    <col min="3076" max="3076" width="11.4140625" style="42" customWidth="1"/>
    <col min="3077" max="3077" width="5.58203125" style="42" customWidth="1"/>
    <col min="3078" max="3078" width="6.33203125" style="42" customWidth="1"/>
    <col min="3079" max="3079" width="11.58203125" style="42" customWidth="1"/>
    <col min="3080" max="3329" width="8.1640625" style="42"/>
    <col min="3330" max="3330" width="6.33203125" style="42" customWidth="1"/>
    <col min="3331" max="3331" width="11.58203125" style="42" customWidth="1"/>
    <col min="3332" max="3332" width="11.4140625" style="42" customWidth="1"/>
    <col min="3333" max="3333" width="5.58203125" style="42" customWidth="1"/>
    <col min="3334" max="3334" width="6.33203125" style="42" customWidth="1"/>
    <col min="3335" max="3335" width="11.58203125" style="42" customWidth="1"/>
    <col min="3336" max="3585" width="8.1640625" style="42"/>
    <col min="3586" max="3586" width="6.33203125" style="42" customWidth="1"/>
    <col min="3587" max="3587" width="11.58203125" style="42" customWidth="1"/>
    <col min="3588" max="3588" width="11.4140625" style="42" customWidth="1"/>
    <col min="3589" max="3589" width="5.58203125" style="42" customWidth="1"/>
    <col min="3590" max="3590" width="6.33203125" style="42" customWidth="1"/>
    <col min="3591" max="3591" width="11.58203125" style="42" customWidth="1"/>
    <col min="3592" max="3841" width="8.1640625" style="42"/>
    <col min="3842" max="3842" width="6.33203125" style="42" customWidth="1"/>
    <col min="3843" max="3843" width="11.58203125" style="42" customWidth="1"/>
    <col min="3844" max="3844" width="11.4140625" style="42" customWidth="1"/>
    <col min="3845" max="3845" width="5.58203125" style="42" customWidth="1"/>
    <col min="3846" max="3846" width="6.33203125" style="42" customWidth="1"/>
    <col min="3847" max="3847" width="11.58203125" style="42" customWidth="1"/>
    <col min="3848" max="4097" width="8.1640625" style="42"/>
    <col min="4098" max="4098" width="6.33203125" style="42" customWidth="1"/>
    <col min="4099" max="4099" width="11.58203125" style="42" customWidth="1"/>
    <col min="4100" max="4100" width="11.4140625" style="42" customWidth="1"/>
    <col min="4101" max="4101" width="5.58203125" style="42" customWidth="1"/>
    <col min="4102" max="4102" width="6.33203125" style="42" customWidth="1"/>
    <col min="4103" max="4103" width="11.58203125" style="42" customWidth="1"/>
    <col min="4104" max="4353" width="8.1640625" style="42"/>
    <col min="4354" max="4354" width="6.33203125" style="42" customWidth="1"/>
    <col min="4355" max="4355" width="11.58203125" style="42" customWidth="1"/>
    <col min="4356" max="4356" width="11.4140625" style="42" customWidth="1"/>
    <col min="4357" max="4357" width="5.58203125" style="42" customWidth="1"/>
    <col min="4358" max="4358" width="6.33203125" style="42" customWidth="1"/>
    <col min="4359" max="4359" width="11.58203125" style="42" customWidth="1"/>
    <col min="4360" max="4609" width="8.1640625" style="42"/>
    <col min="4610" max="4610" width="6.33203125" style="42" customWidth="1"/>
    <col min="4611" max="4611" width="11.58203125" style="42" customWidth="1"/>
    <col min="4612" max="4612" width="11.4140625" style="42" customWidth="1"/>
    <col min="4613" max="4613" width="5.58203125" style="42" customWidth="1"/>
    <col min="4614" max="4614" width="6.33203125" style="42" customWidth="1"/>
    <col min="4615" max="4615" width="11.58203125" style="42" customWidth="1"/>
    <col min="4616" max="4865" width="8.1640625" style="42"/>
    <col min="4866" max="4866" width="6.33203125" style="42" customWidth="1"/>
    <col min="4867" max="4867" width="11.58203125" style="42" customWidth="1"/>
    <col min="4868" max="4868" width="11.4140625" style="42" customWidth="1"/>
    <col min="4869" max="4869" width="5.58203125" style="42" customWidth="1"/>
    <col min="4870" max="4870" width="6.33203125" style="42" customWidth="1"/>
    <col min="4871" max="4871" width="11.58203125" style="42" customWidth="1"/>
    <col min="4872" max="5121" width="8.1640625" style="42"/>
    <col min="5122" max="5122" width="6.33203125" style="42" customWidth="1"/>
    <col min="5123" max="5123" width="11.58203125" style="42" customWidth="1"/>
    <col min="5124" max="5124" width="11.4140625" style="42" customWidth="1"/>
    <col min="5125" max="5125" width="5.58203125" style="42" customWidth="1"/>
    <col min="5126" max="5126" width="6.33203125" style="42" customWidth="1"/>
    <col min="5127" max="5127" width="11.58203125" style="42" customWidth="1"/>
    <col min="5128" max="5377" width="8.1640625" style="42"/>
    <col min="5378" max="5378" width="6.33203125" style="42" customWidth="1"/>
    <col min="5379" max="5379" width="11.58203125" style="42" customWidth="1"/>
    <col min="5380" max="5380" width="11.4140625" style="42" customWidth="1"/>
    <col min="5381" max="5381" width="5.58203125" style="42" customWidth="1"/>
    <col min="5382" max="5382" width="6.33203125" style="42" customWidth="1"/>
    <col min="5383" max="5383" width="11.58203125" style="42" customWidth="1"/>
    <col min="5384" max="5633" width="8.1640625" style="42"/>
    <col min="5634" max="5634" width="6.33203125" style="42" customWidth="1"/>
    <col min="5635" max="5635" width="11.58203125" style="42" customWidth="1"/>
    <col min="5636" max="5636" width="11.4140625" style="42" customWidth="1"/>
    <col min="5637" max="5637" width="5.58203125" style="42" customWidth="1"/>
    <col min="5638" max="5638" width="6.33203125" style="42" customWidth="1"/>
    <col min="5639" max="5639" width="11.58203125" style="42" customWidth="1"/>
    <col min="5640" max="5889" width="8.1640625" style="42"/>
    <col min="5890" max="5890" width="6.33203125" style="42" customWidth="1"/>
    <col min="5891" max="5891" width="11.58203125" style="42" customWidth="1"/>
    <col min="5892" max="5892" width="11.4140625" style="42" customWidth="1"/>
    <col min="5893" max="5893" width="5.58203125" style="42" customWidth="1"/>
    <col min="5894" max="5894" width="6.33203125" style="42" customWidth="1"/>
    <col min="5895" max="5895" width="11.58203125" style="42" customWidth="1"/>
    <col min="5896" max="6145" width="8.1640625" style="42"/>
    <col min="6146" max="6146" width="6.33203125" style="42" customWidth="1"/>
    <col min="6147" max="6147" width="11.58203125" style="42" customWidth="1"/>
    <col min="6148" max="6148" width="11.4140625" style="42" customWidth="1"/>
    <col min="6149" max="6149" width="5.58203125" style="42" customWidth="1"/>
    <col min="6150" max="6150" width="6.33203125" style="42" customWidth="1"/>
    <col min="6151" max="6151" width="11.58203125" style="42" customWidth="1"/>
    <col min="6152" max="6401" width="8.1640625" style="42"/>
    <col min="6402" max="6402" width="6.33203125" style="42" customWidth="1"/>
    <col min="6403" max="6403" width="11.58203125" style="42" customWidth="1"/>
    <col min="6404" max="6404" width="11.4140625" style="42" customWidth="1"/>
    <col min="6405" max="6405" width="5.58203125" style="42" customWidth="1"/>
    <col min="6406" max="6406" width="6.33203125" style="42" customWidth="1"/>
    <col min="6407" max="6407" width="11.58203125" style="42" customWidth="1"/>
    <col min="6408" max="6657" width="8.1640625" style="42"/>
    <col min="6658" max="6658" width="6.33203125" style="42" customWidth="1"/>
    <col min="6659" max="6659" width="11.58203125" style="42" customWidth="1"/>
    <col min="6660" max="6660" width="11.4140625" style="42" customWidth="1"/>
    <col min="6661" max="6661" width="5.58203125" style="42" customWidth="1"/>
    <col min="6662" max="6662" width="6.33203125" style="42" customWidth="1"/>
    <col min="6663" max="6663" width="11.58203125" style="42" customWidth="1"/>
    <col min="6664" max="6913" width="8.1640625" style="42"/>
    <col min="6914" max="6914" width="6.33203125" style="42" customWidth="1"/>
    <col min="6915" max="6915" width="11.58203125" style="42" customWidth="1"/>
    <col min="6916" max="6916" width="11.4140625" style="42" customWidth="1"/>
    <col min="6917" max="6917" width="5.58203125" style="42" customWidth="1"/>
    <col min="6918" max="6918" width="6.33203125" style="42" customWidth="1"/>
    <col min="6919" max="6919" width="11.58203125" style="42" customWidth="1"/>
    <col min="6920" max="7169" width="8.1640625" style="42"/>
    <col min="7170" max="7170" width="6.33203125" style="42" customWidth="1"/>
    <col min="7171" max="7171" width="11.58203125" style="42" customWidth="1"/>
    <col min="7172" max="7172" width="11.4140625" style="42" customWidth="1"/>
    <col min="7173" max="7173" width="5.58203125" style="42" customWidth="1"/>
    <col min="7174" max="7174" width="6.33203125" style="42" customWidth="1"/>
    <col min="7175" max="7175" width="11.58203125" style="42" customWidth="1"/>
    <col min="7176" max="7425" width="8.1640625" style="42"/>
    <col min="7426" max="7426" width="6.33203125" style="42" customWidth="1"/>
    <col min="7427" max="7427" width="11.58203125" style="42" customWidth="1"/>
    <col min="7428" max="7428" width="11.4140625" style="42" customWidth="1"/>
    <col min="7429" max="7429" width="5.58203125" style="42" customWidth="1"/>
    <col min="7430" max="7430" width="6.33203125" style="42" customWidth="1"/>
    <col min="7431" max="7431" width="11.58203125" style="42" customWidth="1"/>
    <col min="7432" max="7681" width="8.1640625" style="42"/>
    <col min="7682" max="7682" width="6.33203125" style="42" customWidth="1"/>
    <col min="7683" max="7683" width="11.58203125" style="42" customWidth="1"/>
    <col min="7684" max="7684" width="11.4140625" style="42" customWidth="1"/>
    <col min="7685" max="7685" width="5.58203125" style="42" customWidth="1"/>
    <col min="7686" max="7686" width="6.33203125" style="42" customWidth="1"/>
    <col min="7687" max="7687" width="11.58203125" style="42" customWidth="1"/>
    <col min="7688" max="7937" width="8.1640625" style="42"/>
    <col min="7938" max="7938" width="6.33203125" style="42" customWidth="1"/>
    <col min="7939" max="7939" width="11.58203125" style="42" customWidth="1"/>
    <col min="7940" max="7940" width="11.4140625" style="42" customWidth="1"/>
    <col min="7941" max="7941" width="5.58203125" style="42" customWidth="1"/>
    <col min="7942" max="7942" width="6.33203125" style="42" customWidth="1"/>
    <col min="7943" max="7943" width="11.58203125" style="42" customWidth="1"/>
    <col min="7944" max="8193" width="8.1640625" style="42"/>
    <col min="8194" max="8194" width="6.33203125" style="42" customWidth="1"/>
    <col min="8195" max="8195" width="11.58203125" style="42" customWidth="1"/>
    <col min="8196" max="8196" width="11.4140625" style="42" customWidth="1"/>
    <col min="8197" max="8197" width="5.58203125" style="42" customWidth="1"/>
    <col min="8198" max="8198" width="6.33203125" style="42" customWidth="1"/>
    <col min="8199" max="8199" width="11.58203125" style="42" customWidth="1"/>
    <col min="8200" max="8449" width="8.1640625" style="42"/>
    <col min="8450" max="8450" width="6.33203125" style="42" customWidth="1"/>
    <col min="8451" max="8451" width="11.58203125" style="42" customWidth="1"/>
    <col min="8452" max="8452" width="11.4140625" style="42" customWidth="1"/>
    <col min="8453" max="8453" width="5.58203125" style="42" customWidth="1"/>
    <col min="8454" max="8454" width="6.33203125" style="42" customWidth="1"/>
    <col min="8455" max="8455" width="11.58203125" style="42" customWidth="1"/>
    <col min="8456" max="8705" width="8.1640625" style="42"/>
    <col min="8706" max="8706" width="6.33203125" style="42" customWidth="1"/>
    <col min="8707" max="8707" width="11.58203125" style="42" customWidth="1"/>
    <col min="8708" max="8708" width="11.4140625" style="42" customWidth="1"/>
    <col min="8709" max="8709" width="5.58203125" style="42" customWidth="1"/>
    <col min="8710" max="8710" width="6.33203125" style="42" customWidth="1"/>
    <col min="8711" max="8711" width="11.58203125" style="42" customWidth="1"/>
    <col min="8712" max="8961" width="8.1640625" style="42"/>
    <col min="8962" max="8962" width="6.33203125" style="42" customWidth="1"/>
    <col min="8963" max="8963" width="11.58203125" style="42" customWidth="1"/>
    <col min="8964" max="8964" width="11.4140625" style="42" customWidth="1"/>
    <col min="8965" max="8965" width="5.58203125" style="42" customWidth="1"/>
    <col min="8966" max="8966" width="6.33203125" style="42" customWidth="1"/>
    <col min="8967" max="8967" width="11.58203125" style="42" customWidth="1"/>
    <col min="8968" max="9217" width="8.1640625" style="42"/>
    <col min="9218" max="9218" width="6.33203125" style="42" customWidth="1"/>
    <col min="9219" max="9219" width="11.58203125" style="42" customWidth="1"/>
    <col min="9220" max="9220" width="11.4140625" style="42" customWidth="1"/>
    <col min="9221" max="9221" width="5.58203125" style="42" customWidth="1"/>
    <col min="9222" max="9222" width="6.33203125" style="42" customWidth="1"/>
    <col min="9223" max="9223" width="11.58203125" style="42" customWidth="1"/>
    <col min="9224" max="9473" width="8.1640625" style="42"/>
    <col min="9474" max="9474" width="6.33203125" style="42" customWidth="1"/>
    <col min="9475" max="9475" width="11.58203125" style="42" customWidth="1"/>
    <col min="9476" max="9476" width="11.4140625" style="42" customWidth="1"/>
    <col min="9477" max="9477" width="5.58203125" style="42" customWidth="1"/>
    <col min="9478" max="9478" width="6.33203125" style="42" customWidth="1"/>
    <col min="9479" max="9479" width="11.58203125" style="42" customWidth="1"/>
    <col min="9480" max="9729" width="8.1640625" style="42"/>
    <col min="9730" max="9730" width="6.33203125" style="42" customWidth="1"/>
    <col min="9731" max="9731" width="11.58203125" style="42" customWidth="1"/>
    <col min="9732" max="9732" width="11.4140625" style="42" customWidth="1"/>
    <col min="9733" max="9733" width="5.58203125" style="42" customWidth="1"/>
    <col min="9734" max="9734" width="6.33203125" style="42" customWidth="1"/>
    <col min="9735" max="9735" width="11.58203125" style="42" customWidth="1"/>
    <col min="9736" max="9985" width="8.1640625" style="42"/>
    <col min="9986" max="9986" width="6.33203125" style="42" customWidth="1"/>
    <col min="9987" max="9987" width="11.58203125" style="42" customWidth="1"/>
    <col min="9988" max="9988" width="11.4140625" style="42" customWidth="1"/>
    <col min="9989" max="9989" width="5.58203125" style="42" customWidth="1"/>
    <col min="9990" max="9990" width="6.33203125" style="42" customWidth="1"/>
    <col min="9991" max="9991" width="11.58203125" style="42" customWidth="1"/>
    <col min="9992" max="10241" width="8.1640625" style="42"/>
    <col min="10242" max="10242" width="6.33203125" style="42" customWidth="1"/>
    <col min="10243" max="10243" width="11.58203125" style="42" customWidth="1"/>
    <col min="10244" max="10244" width="11.4140625" style="42" customWidth="1"/>
    <col min="10245" max="10245" width="5.58203125" style="42" customWidth="1"/>
    <col min="10246" max="10246" width="6.33203125" style="42" customWidth="1"/>
    <col min="10247" max="10247" width="11.58203125" style="42" customWidth="1"/>
    <col min="10248" max="10497" width="8.1640625" style="42"/>
    <col min="10498" max="10498" width="6.33203125" style="42" customWidth="1"/>
    <col min="10499" max="10499" width="11.58203125" style="42" customWidth="1"/>
    <col min="10500" max="10500" width="11.4140625" style="42" customWidth="1"/>
    <col min="10501" max="10501" width="5.58203125" style="42" customWidth="1"/>
    <col min="10502" max="10502" width="6.33203125" style="42" customWidth="1"/>
    <col min="10503" max="10503" width="11.58203125" style="42" customWidth="1"/>
    <col min="10504" max="10753" width="8.1640625" style="42"/>
    <col min="10754" max="10754" width="6.33203125" style="42" customWidth="1"/>
    <col min="10755" max="10755" width="11.58203125" style="42" customWidth="1"/>
    <col min="10756" max="10756" width="11.4140625" style="42" customWidth="1"/>
    <col min="10757" max="10757" width="5.58203125" style="42" customWidth="1"/>
    <col min="10758" max="10758" width="6.33203125" style="42" customWidth="1"/>
    <col min="10759" max="10759" width="11.58203125" style="42" customWidth="1"/>
    <col min="10760" max="11009" width="8.1640625" style="42"/>
    <col min="11010" max="11010" width="6.33203125" style="42" customWidth="1"/>
    <col min="11011" max="11011" width="11.58203125" style="42" customWidth="1"/>
    <col min="11012" max="11012" width="11.4140625" style="42" customWidth="1"/>
    <col min="11013" max="11013" width="5.58203125" style="42" customWidth="1"/>
    <col min="11014" max="11014" width="6.33203125" style="42" customWidth="1"/>
    <col min="11015" max="11015" width="11.58203125" style="42" customWidth="1"/>
    <col min="11016" max="11265" width="8.1640625" style="42"/>
    <col min="11266" max="11266" width="6.33203125" style="42" customWidth="1"/>
    <col min="11267" max="11267" width="11.58203125" style="42" customWidth="1"/>
    <col min="11268" max="11268" width="11.4140625" style="42" customWidth="1"/>
    <col min="11269" max="11269" width="5.58203125" style="42" customWidth="1"/>
    <col min="11270" max="11270" width="6.33203125" style="42" customWidth="1"/>
    <col min="11271" max="11271" width="11.58203125" style="42" customWidth="1"/>
    <col min="11272" max="11521" width="8.1640625" style="42"/>
    <col min="11522" max="11522" width="6.33203125" style="42" customWidth="1"/>
    <col min="11523" max="11523" width="11.58203125" style="42" customWidth="1"/>
    <col min="11524" max="11524" width="11.4140625" style="42" customWidth="1"/>
    <col min="11525" max="11525" width="5.58203125" style="42" customWidth="1"/>
    <col min="11526" max="11526" width="6.33203125" style="42" customWidth="1"/>
    <col min="11527" max="11527" width="11.58203125" style="42" customWidth="1"/>
    <col min="11528" max="11777" width="8.1640625" style="42"/>
    <col min="11778" max="11778" width="6.33203125" style="42" customWidth="1"/>
    <col min="11779" max="11779" width="11.58203125" style="42" customWidth="1"/>
    <col min="11780" max="11780" width="11.4140625" style="42" customWidth="1"/>
    <col min="11781" max="11781" width="5.58203125" style="42" customWidth="1"/>
    <col min="11782" max="11782" width="6.33203125" style="42" customWidth="1"/>
    <col min="11783" max="11783" width="11.58203125" style="42" customWidth="1"/>
    <col min="11784" max="12033" width="8.1640625" style="42"/>
    <col min="12034" max="12034" width="6.33203125" style="42" customWidth="1"/>
    <col min="12035" max="12035" width="11.58203125" style="42" customWidth="1"/>
    <col min="12036" max="12036" width="11.4140625" style="42" customWidth="1"/>
    <col min="12037" max="12037" width="5.58203125" style="42" customWidth="1"/>
    <col min="12038" max="12038" width="6.33203125" style="42" customWidth="1"/>
    <col min="12039" max="12039" width="11.58203125" style="42" customWidth="1"/>
    <col min="12040" max="12289" width="8.1640625" style="42"/>
    <col min="12290" max="12290" width="6.33203125" style="42" customWidth="1"/>
    <col min="12291" max="12291" width="11.58203125" style="42" customWidth="1"/>
    <col min="12292" max="12292" width="11.4140625" style="42" customWidth="1"/>
    <col min="12293" max="12293" width="5.58203125" style="42" customWidth="1"/>
    <col min="12294" max="12294" width="6.33203125" style="42" customWidth="1"/>
    <col min="12295" max="12295" width="11.58203125" style="42" customWidth="1"/>
    <col min="12296" max="12545" width="8.1640625" style="42"/>
    <col min="12546" max="12546" width="6.33203125" style="42" customWidth="1"/>
    <col min="12547" max="12547" width="11.58203125" style="42" customWidth="1"/>
    <col min="12548" max="12548" width="11.4140625" style="42" customWidth="1"/>
    <col min="12549" max="12549" width="5.58203125" style="42" customWidth="1"/>
    <col min="12550" max="12550" width="6.33203125" style="42" customWidth="1"/>
    <col min="12551" max="12551" width="11.58203125" style="42" customWidth="1"/>
    <col min="12552" max="12801" width="8.1640625" style="42"/>
    <col min="12802" max="12802" width="6.33203125" style="42" customWidth="1"/>
    <col min="12803" max="12803" width="11.58203125" style="42" customWidth="1"/>
    <col min="12804" max="12804" width="11.4140625" style="42" customWidth="1"/>
    <col min="12805" max="12805" width="5.58203125" style="42" customWidth="1"/>
    <col min="12806" max="12806" width="6.33203125" style="42" customWidth="1"/>
    <col min="12807" max="12807" width="11.58203125" style="42" customWidth="1"/>
    <col min="12808" max="13057" width="8.1640625" style="42"/>
    <col min="13058" max="13058" width="6.33203125" style="42" customWidth="1"/>
    <col min="13059" max="13059" width="11.58203125" style="42" customWidth="1"/>
    <col min="13060" max="13060" width="11.4140625" style="42" customWidth="1"/>
    <col min="13061" max="13061" width="5.58203125" style="42" customWidth="1"/>
    <col min="13062" max="13062" width="6.33203125" style="42" customWidth="1"/>
    <col min="13063" max="13063" width="11.58203125" style="42" customWidth="1"/>
    <col min="13064" max="13313" width="8.1640625" style="42"/>
    <col min="13314" max="13314" width="6.33203125" style="42" customWidth="1"/>
    <col min="13315" max="13315" width="11.58203125" style="42" customWidth="1"/>
    <col min="13316" max="13316" width="11.4140625" style="42" customWidth="1"/>
    <col min="13317" max="13317" width="5.58203125" style="42" customWidth="1"/>
    <col min="13318" max="13318" width="6.33203125" style="42" customWidth="1"/>
    <col min="13319" max="13319" width="11.58203125" style="42" customWidth="1"/>
    <col min="13320" max="13569" width="8.1640625" style="42"/>
    <col min="13570" max="13570" width="6.33203125" style="42" customWidth="1"/>
    <col min="13571" max="13571" width="11.58203125" style="42" customWidth="1"/>
    <col min="13572" max="13572" width="11.4140625" style="42" customWidth="1"/>
    <col min="13573" max="13573" width="5.58203125" style="42" customWidth="1"/>
    <col min="13574" max="13574" width="6.33203125" style="42" customWidth="1"/>
    <col min="13575" max="13575" width="11.58203125" style="42" customWidth="1"/>
    <col min="13576" max="13825" width="8.1640625" style="42"/>
    <col min="13826" max="13826" width="6.33203125" style="42" customWidth="1"/>
    <col min="13827" max="13827" width="11.58203125" style="42" customWidth="1"/>
    <col min="13828" max="13828" width="11.4140625" style="42" customWidth="1"/>
    <col min="13829" max="13829" width="5.58203125" style="42" customWidth="1"/>
    <col min="13830" max="13830" width="6.33203125" style="42" customWidth="1"/>
    <col min="13831" max="13831" width="11.58203125" style="42" customWidth="1"/>
    <col min="13832" max="14081" width="8.1640625" style="42"/>
    <col min="14082" max="14082" width="6.33203125" style="42" customWidth="1"/>
    <col min="14083" max="14083" width="11.58203125" style="42" customWidth="1"/>
    <col min="14084" max="14084" width="11.4140625" style="42" customWidth="1"/>
    <col min="14085" max="14085" width="5.58203125" style="42" customWidth="1"/>
    <col min="14086" max="14086" width="6.33203125" style="42" customWidth="1"/>
    <col min="14087" max="14087" width="11.58203125" style="42" customWidth="1"/>
    <col min="14088" max="14337" width="8.1640625" style="42"/>
    <col min="14338" max="14338" width="6.33203125" style="42" customWidth="1"/>
    <col min="14339" max="14339" width="11.58203125" style="42" customWidth="1"/>
    <col min="14340" max="14340" width="11.4140625" style="42" customWidth="1"/>
    <col min="14341" max="14341" width="5.58203125" style="42" customWidth="1"/>
    <col min="14342" max="14342" width="6.33203125" style="42" customWidth="1"/>
    <col min="14343" max="14343" width="11.58203125" style="42" customWidth="1"/>
    <col min="14344" max="14593" width="8.1640625" style="42"/>
    <col min="14594" max="14594" width="6.33203125" style="42" customWidth="1"/>
    <col min="14595" max="14595" width="11.58203125" style="42" customWidth="1"/>
    <col min="14596" max="14596" width="11.4140625" style="42" customWidth="1"/>
    <col min="14597" max="14597" width="5.58203125" style="42" customWidth="1"/>
    <col min="14598" max="14598" width="6.33203125" style="42" customWidth="1"/>
    <col min="14599" max="14599" width="11.58203125" style="42" customWidth="1"/>
    <col min="14600" max="14849" width="8.1640625" style="42"/>
    <col min="14850" max="14850" width="6.33203125" style="42" customWidth="1"/>
    <col min="14851" max="14851" width="11.58203125" style="42" customWidth="1"/>
    <col min="14852" max="14852" width="11.4140625" style="42" customWidth="1"/>
    <col min="14853" max="14853" width="5.58203125" style="42" customWidth="1"/>
    <col min="14854" max="14854" width="6.33203125" style="42" customWidth="1"/>
    <col min="14855" max="14855" width="11.58203125" style="42" customWidth="1"/>
    <col min="14856" max="15105" width="8.1640625" style="42"/>
    <col min="15106" max="15106" width="6.33203125" style="42" customWidth="1"/>
    <col min="15107" max="15107" width="11.58203125" style="42" customWidth="1"/>
    <col min="15108" max="15108" width="11.4140625" style="42" customWidth="1"/>
    <col min="15109" max="15109" width="5.58203125" style="42" customWidth="1"/>
    <col min="15110" max="15110" width="6.33203125" style="42" customWidth="1"/>
    <col min="15111" max="15111" width="11.58203125" style="42" customWidth="1"/>
    <col min="15112" max="15361" width="8.1640625" style="42"/>
    <col min="15362" max="15362" width="6.33203125" style="42" customWidth="1"/>
    <col min="15363" max="15363" width="11.58203125" style="42" customWidth="1"/>
    <col min="15364" max="15364" width="11.4140625" style="42" customWidth="1"/>
    <col min="15365" max="15365" width="5.58203125" style="42" customWidth="1"/>
    <col min="15366" max="15366" width="6.33203125" style="42" customWidth="1"/>
    <col min="15367" max="15367" width="11.58203125" style="42" customWidth="1"/>
    <col min="15368" max="15617" width="8.1640625" style="42"/>
    <col min="15618" max="15618" width="6.33203125" style="42" customWidth="1"/>
    <col min="15619" max="15619" width="11.58203125" style="42" customWidth="1"/>
    <col min="15620" max="15620" width="11.4140625" style="42" customWidth="1"/>
    <col min="15621" max="15621" width="5.58203125" style="42" customWidth="1"/>
    <col min="15622" max="15622" width="6.33203125" style="42" customWidth="1"/>
    <col min="15623" max="15623" width="11.58203125" style="42" customWidth="1"/>
    <col min="15624" max="15873" width="8.1640625" style="42"/>
    <col min="15874" max="15874" width="6.33203125" style="42" customWidth="1"/>
    <col min="15875" max="15875" width="11.58203125" style="42" customWidth="1"/>
    <col min="15876" max="15876" width="11.4140625" style="42" customWidth="1"/>
    <col min="15877" max="15877" width="5.58203125" style="42" customWidth="1"/>
    <col min="15878" max="15878" width="6.33203125" style="42" customWidth="1"/>
    <col min="15879" max="15879" width="11.58203125" style="42" customWidth="1"/>
    <col min="15880" max="16129" width="8.1640625" style="42"/>
    <col min="16130" max="16130" width="6.33203125" style="42" customWidth="1"/>
    <col min="16131" max="16131" width="11.58203125" style="42" customWidth="1"/>
    <col min="16132" max="16132" width="11.4140625" style="42" customWidth="1"/>
    <col min="16133" max="16133" width="5.58203125" style="42" customWidth="1"/>
    <col min="16134" max="16134" width="6.33203125" style="42" customWidth="1"/>
    <col min="16135" max="16135" width="11.58203125" style="42" customWidth="1"/>
    <col min="16136" max="16384" width="8.1640625" style="42"/>
  </cols>
  <sheetData>
    <row r="1" spans="1:8" ht="30" customHeight="1" x14ac:dyDescent="0.2">
      <c r="A1" s="381" t="s">
        <v>210</v>
      </c>
      <c r="B1" s="381"/>
      <c r="C1" s="381"/>
      <c r="D1" s="381"/>
      <c r="E1" s="381"/>
      <c r="F1" s="381"/>
      <c r="G1" s="381"/>
      <c r="H1" s="381"/>
    </row>
    <row r="3" spans="1:8" ht="13.5" thickBot="1" x14ac:dyDescent="0.25">
      <c r="A3" s="42" t="s">
        <v>211</v>
      </c>
    </row>
    <row r="4" spans="1:8" ht="30" customHeight="1" x14ac:dyDescent="0.2">
      <c r="A4" s="44"/>
      <c r="B4" s="45"/>
      <c r="C4" s="45"/>
      <c r="D4" s="45"/>
      <c r="E4" s="45"/>
      <c r="F4" s="45"/>
      <c r="G4" s="45"/>
      <c r="H4" s="46"/>
    </row>
    <row r="5" spans="1:8" ht="30" customHeight="1" x14ac:dyDescent="0.2">
      <c r="A5" s="47"/>
      <c r="H5" s="48"/>
    </row>
    <row r="6" spans="1:8" ht="30" customHeight="1" x14ac:dyDescent="0.2">
      <c r="A6" s="47"/>
      <c r="H6" s="48"/>
    </row>
    <row r="7" spans="1:8" ht="30" customHeight="1" x14ac:dyDescent="0.2">
      <c r="A7" s="47"/>
      <c r="H7" s="48"/>
    </row>
    <row r="8" spans="1:8" ht="30" customHeight="1" x14ac:dyDescent="0.2">
      <c r="A8" s="47"/>
      <c r="H8" s="48"/>
    </row>
    <row r="9" spans="1:8" ht="30" customHeight="1" x14ac:dyDescent="0.2">
      <c r="A9" s="47"/>
      <c r="H9" s="48"/>
    </row>
    <row r="10" spans="1:8" ht="30" customHeight="1" x14ac:dyDescent="0.2">
      <c r="A10" s="47"/>
      <c r="H10" s="48"/>
    </row>
    <row r="11" spans="1:8" ht="30" customHeight="1" x14ac:dyDescent="0.2">
      <c r="A11" s="47"/>
      <c r="H11" s="48"/>
    </row>
    <row r="12" spans="1:8" ht="30" customHeight="1" x14ac:dyDescent="0.2">
      <c r="A12" s="47"/>
      <c r="H12" s="48"/>
    </row>
    <row r="13" spans="1:8" ht="30" customHeight="1" thickBot="1" x14ac:dyDescent="0.25">
      <c r="A13" s="49"/>
      <c r="B13" s="50"/>
      <c r="C13" s="50"/>
      <c r="D13" s="50"/>
      <c r="E13" s="50"/>
      <c r="F13" s="50"/>
      <c r="G13" s="50"/>
      <c r="H13" s="51"/>
    </row>
    <row r="14" spans="1:8" ht="18" customHeight="1" x14ac:dyDescent="0.2"/>
    <row r="15" spans="1:8" ht="18" customHeight="1" thickBot="1" x14ac:dyDescent="0.25">
      <c r="A15" s="42" t="s">
        <v>212</v>
      </c>
    </row>
    <row r="16" spans="1:8" ht="30" customHeight="1" x14ac:dyDescent="0.2">
      <c r="A16" s="44"/>
      <c r="B16" s="45"/>
      <c r="C16" s="45"/>
      <c r="D16" s="45"/>
      <c r="E16" s="45"/>
      <c r="F16" s="45"/>
      <c r="G16" s="45"/>
      <c r="H16" s="46"/>
    </row>
    <row r="17" spans="1:8" ht="30" customHeight="1" x14ac:dyDescent="0.2">
      <c r="A17" s="47"/>
      <c r="H17" s="48"/>
    </row>
    <row r="18" spans="1:8" ht="30" customHeight="1" x14ac:dyDescent="0.2">
      <c r="A18" s="47"/>
      <c r="H18" s="48"/>
    </row>
    <row r="19" spans="1:8" ht="30" customHeight="1" x14ac:dyDescent="0.2">
      <c r="A19" s="47"/>
      <c r="H19" s="48"/>
    </row>
    <row r="20" spans="1:8" ht="30" customHeight="1" x14ac:dyDescent="0.2">
      <c r="A20" s="47"/>
      <c r="H20" s="48"/>
    </row>
    <row r="21" spans="1:8" ht="30" customHeight="1" x14ac:dyDescent="0.2">
      <c r="A21" s="47"/>
      <c r="H21" s="48"/>
    </row>
    <row r="22" spans="1:8" ht="30" customHeight="1" x14ac:dyDescent="0.2">
      <c r="A22" s="47"/>
      <c r="H22" s="48"/>
    </row>
    <row r="23" spans="1:8" ht="30" customHeight="1" x14ac:dyDescent="0.2">
      <c r="A23" s="47"/>
      <c r="H23" s="48"/>
    </row>
    <row r="24" spans="1:8" ht="30" customHeight="1" x14ac:dyDescent="0.2">
      <c r="A24" s="47"/>
      <c r="H24" s="48"/>
    </row>
    <row r="25" spans="1:8" ht="30" customHeight="1" thickBot="1" x14ac:dyDescent="0.25">
      <c r="A25" s="49"/>
      <c r="B25" s="50"/>
      <c r="C25" s="50"/>
      <c r="D25" s="50"/>
      <c r="E25" s="50"/>
      <c r="F25" s="50"/>
      <c r="G25" s="50"/>
      <c r="H25" s="51"/>
    </row>
    <row r="26" spans="1:8" ht="30" customHeight="1" x14ac:dyDescent="0.2"/>
    <row r="27" spans="1:8" ht="30" customHeight="1" x14ac:dyDescent="0.2">
      <c r="A27" s="381" t="s">
        <v>210</v>
      </c>
      <c r="B27" s="381"/>
      <c r="C27" s="381"/>
      <c r="D27" s="381"/>
      <c r="E27" s="381"/>
      <c r="F27" s="381"/>
      <c r="G27" s="381"/>
      <c r="H27" s="381"/>
    </row>
    <row r="28" spans="1:8" ht="30" customHeight="1" thickBot="1" x14ac:dyDescent="0.25">
      <c r="A28" s="42" t="s">
        <v>213</v>
      </c>
    </row>
    <row r="29" spans="1:8" ht="30" customHeight="1" x14ac:dyDescent="0.2">
      <c r="A29" s="44"/>
      <c r="B29" s="45"/>
      <c r="C29" s="45"/>
      <c r="D29" s="45"/>
      <c r="E29" s="45"/>
      <c r="F29" s="45"/>
      <c r="G29" s="45"/>
      <c r="H29" s="46"/>
    </row>
    <row r="30" spans="1:8" ht="30" customHeight="1" x14ac:dyDescent="0.2">
      <c r="A30" s="47"/>
      <c r="H30" s="48"/>
    </row>
    <row r="31" spans="1:8" ht="30" customHeight="1" x14ac:dyDescent="0.2">
      <c r="A31" s="47"/>
      <c r="H31" s="48"/>
    </row>
    <row r="32" spans="1:8" ht="30" customHeight="1" x14ac:dyDescent="0.2">
      <c r="A32" s="47"/>
      <c r="H32" s="48"/>
    </row>
    <row r="33" spans="1:8" ht="30" customHeight="1" x14ac:dyDescent="0.2">
      <c r="A33" s="47"/>
      <c r="H33" s="48"/>
    </row>
    <row r="34" spans="1:8" ht="30" customHeight="1" x14ac:dyDescent="0.2">
      <c r="A34" s="47"/>
      <c r="H34" s="48"/>
    </row>
    <row r="35" spans="1:8" ht="30" customHeight="1" x14ac:dyDescent="0.2">
      <c r="A35" s="47"/>
      <c r="H35" s="48"/>
    </row>
    <row r="36" spans="1:8" ht="30" customHeight="1" x14ac:dyDescent="0.2">
      <c r="A36" s="47"/>
      <c r="H36" s="48"/>
    </row>
    <row r="37" spans="1:8" ht="30" customHeight="1" x14ac:dyDescent="0.2">
      <c r="A37" s="47"/>
      <c r="H37" s="48"/>
    </row>
    <row r="38" spans="1:8" ht="30" customHeight="1" thickBot="1" x14ac:dyDescent="0.25">
      <c r="A38" s="49"/>
      <c r="B38" s="50"/>
      <c r="C38" s="50"/>
      <c r="D38" s="50"/>
      <c r="E38" s="50"/>
      <c r="F38" s="50"/>
      <c r="G38" s="50"/>
      <c r="H38" s="51"/>
    </row>
    <row r="39" spans="1:8" ht="30" customHeight="1" x14ac:dyDescent="0.2"/>
    <row r="40" spans="1:8" s="101" customFormat="1" ht="30" customHeight="1" x14ac:dyDescent="0.2">
      <c r="A40" s="102" t="s">
        <v>214</v>
      </c>
    </row>
    <row r="41" spans="1:8" s="101" customFormat="1" x14ac:dyDescent="0.2">
      <c r="A41" s="102" t="s">
        <v>215</v>
      </c>
    </row>
    <row r="42" spans="1:8" s="101" customFormat="1" x14ac:dyDescent="0.2">
      <c r="A42" s="102" t="s">
        <v>216</v>
      </c>
    </row>
    <row r="43" spans="1:8" s="101" customFormat="1" x14ac:dyDescent="0.2">
      <c r="A43" s="102" t="s">
        <v>217</v>
      </c>
    </row>
    <row r="44" spans="1:8" s="101" customFormat="1" x14ac:dyDescent="0.2">
      <c r="A44" s="102" t="s">
        <v>218</v>
      </c>
    </row>
    <row r="45" spans="1:8" s="101" customFormat="1" x14ac:dyDescent="0.2">
      <c r="A45" s="102" t="s">
        <v>219</v>
      </c>
    </row>
    <row r="46" spans="1:8" x14ac:dyDescent="0.2">
      <c r="A46" s="103"/>
    </row>
    <row r="47" spans="1:8" x14ac:dyDescent="0.2">
      <c r="A47" s="103"/>
    </row>
    <row r="48" spans="1:8" x14ac:dyDescent="0.2">
      <c r="A48" s="103"/>
    </row>
  </sheetData>
  <mergeCells count="2">
    <mergeCell ref="A1:H1"/>
    <mergeCell ref="A27:H27"/>
  </mergeCells>
  <phoneticPr fontId="1"/>
  <pageMargins left="0.70866141732283472" right="0.51181102362204722" top="0.74803149606299213" bottom="0.55118110236220474" header="0.31496062992125984" footer="0.31496062992125984"/>
  <pageSetup paperSize="9" orientation="portrait" r:id="rId1"/>
  <rowBreaks count="1" manualBreakCount="1">
    <brk id="25"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A1:H99"/>
  <sheetViews>
    <sheetView view="pageBreakPreview" zoomScale="70" zoomScaleNormal="70" zoomScaleSheetLayoutView="70" zoomScalePageLayoutView="70" workbookViewId="0">
      <selection activeCell="C12" sqref="C12"/>
    </sheetView>
  </sheetViews>
  <sheetFormatPr defaultColWidth="8.1640625" defaultRowHeight="13" x14ac:dyDescent="0.2"/>
  <cols>
    <col min="1" max="2" width="8.1640625" style="42"/>
    <col min="3" max="3" width="6.33203125" style="42" customWidth="1"/>
    <col min="4" max="4" width="11.58203125" style="42" customWidth="1"/>
    <col min="5" max="5" width="11.4140625" style="42" customWidth="1"/>
    <col min="6" max="6" width="14.4140625" style="42" customWidth="1"/>
    <col min="7" max="7" width="6.33203125" style="42" customWidth="1"/>
    <col min="8" max="8" width="11.83203125" style="42" customWidth="1"/>
    <col min="9" max="257" width="8.1640625" style="42"/>
    <col min="258" max="258" width="6.33203125" style="42" customWidth="1"/>
    <col min="259" max="259" width="11.58203125" style="42" customWidth="1"/>
    <col min="260" max="260" width="11.4140625" style="42" customWidth="1"/>
    <col min="261" max="261" width="5.58203125" style="42" customWidth="1"/>
    <col min="262" max="262" width="6.33203125" style="42" customWidth="1"/>
    <col min="263" max="263" width="11.58203125" style="42" customWidth="1"/>
    <col min="264" max="513" width="8.1640625" style="42"/>
    <col min="514" max="514" width="6.33203125" style="42" customWidth="1"/>
    <col min="515" max="515" width="11.58203125" style="42" customWidth="1"/>
    <col min="516" max="516" width="11.4140625" style="42" customWidth="1"/>
    <col min="517" max="517" width="5.58203125" style="42" customWidth="1"/>
    <col min="518" max="518" width="6.33203125" style="42" customWidth="1"/>
    <col min="519" max="519" width="11.58203125" style="42" customWidth="1"/>
    <col min="520" max="769" width="8.1640625" style="42"/>
    <col min="770" max="770" width="6.33203125" style="42" customWidth="1"/>
    <col min="771" max="771" width="11.58203125" style="42" customWidth="1"/>
    <col min="772" max="772" width="11.4140625" style="42" customWidth="1"/>
    <col min="773" max="773" width="5.58203125" style="42" customWidth="1"/>
    <col min="774" max="774" width="6.33203125" style="42" customWidth="1"/>
    <col min="775" max="775" width="11.58203125" style="42" customWidth="1"/>
    <col min="776" max="1025" width="8.1640625" style="42"/>
    <col min="1026" max="1026" width="6.33203125" style="42" customWidth="1"/>
    <col min="1027" max="1027" width="11.58203125" style="42" customWidth="1"/>
    <col min="1028" max="1028" width="11.4140625" style="42" customWidth="1"/>
    <col min="1029" max="1029" width="5.58203125" style="42" customWidth="1"/>
    <col min="1030" max="1030" width="6.33203125" style="42" customWidth="1"/>
    <col min="1031" max="1031" width="11.58203125" style="42" customWidth="1"/>
    <col min="1032" max="1281" width="8.1640625" style="42"/>
    <col min="1282" max="1282" width="6.33203125" style="42" customWidth="1"/>
    <col min="1283" max="1283" width="11.58203125" style="42" customWidth="1"/>
    <col min="1284" max="1284" width="11.4140625" style="42" customWidth="1"/>
    <col min="1285" max="1285" width="5.58203125" style="42" customWidth="1"/>
    <col min="1286" max="1286" width="6.33203125" style="42" customWidth="1"/>
    <col min="1287" max="1287" width="11.58203125" style="42" customWidth="1"/>
    <col min="1288" max="1537" width="8.1640625" style="42"/>
    <col min="1538" max="1538" width="6.33203125" style="42" customWidth="1"/>
    <col min="1539" max="1539" width="11.58203125" style="42" customWidth="1"/>
    <col min="1540" max="1540" width="11.4140625" style="42" customWidth="1"/>
    <col min="1541" max="1541" width="5.58203125" style="42" customWidth="1"/>
    <col min="1542" max="1542" width="6.33203125" style="42" customWidth="1"/>
    <col min="1543" max="1543" width="11.58203125" style="42" customWidth="1"/>
    <col min="1544" max="1793" width="8.1640625" style="42"/>
    <col min="1794" max="1794" width="6.33203125" style="42" customWidth="1"/>
    <col min="1795" max="1795" width="11.58203125" style="42" customWidth="1"/>
    <col min="1796" max="1796" width="11.4140625" style="42" customWidth="1"/>
    <col min="1797" max="1797" width="5.58203125" style="42" customWidth="1"/>
    <col min="1798" max="1798" width="6.33203125" style="42" customWidth="1"/>
    <col min="1799" max="1799" width="11.58203125" style="42" customWidth="1"/>
    <col min="1800" max="2049" width="8.1640625" style="42"/>
    <col min="2050" max="2050" width="6.33203125" style="42" customWidth="1"/>
    <col min="2051" max="2051" width="11.58203125" style="42" customWidth="1"/>
    <col min="2052" max="2052" width="11.4140625" style="42" customWidth="1"/>
    <col min="2053" max="2053" width="5.58203125" style="42" customWidth="1"/>
    <col min="2054" max="2054" width="6.33203125" style="42" customWidth="1"/>
    <col min="2055" max="2055" width="11.58203125" style="42" customWidth="1"/>
    <col min="2056" max="2305" width="8.1640625" style="42"/>
    <col min="2306" max="2306" width="6.33203125" style="42" customWidth="1"/>
    <col min="2307" max="2307" width="11.58203125" style="42" customWidth="1"/>
    <col min="2308" max="2308" width="11.4140625" style="42" customWidth="1"/>
    <col min="2309" max="2309" width="5.58203125" style="42" customWidth="1"/>
    <col min="2310" max="2310" width="6.33203125" style="42" customWidth="1"/>
    <col min="2311" max="2311" width="11.58203125" style="42" customWidth="1"/>
    <col min="2312" max="2561" width="8.1640625" style="42"/>
    <col min="2562" max="2562" width="6.33203125" style="42" customWidth="1"/>
    <col min="2563" max="2563" width="11.58203125" style="42" customWidth="1"/>
    <col min="2564" max="2564" width="11.4140625" style="42" customWidth="1"/>
    <col min="2565" max="2565" width="5.58203125" style="42" customWidth="1"/>
    <col min="2566" max="2566" width="6.33203125" style="42" customWidth="1"/>
    <col min="2567" max="2567" width="11.58203125" style="42" customWidth="1"/>
    <col min="2568" max="2817" width="8.1640625" style="42"/>
    <col min="2818" max="2818" width="6.33203125" style="42" customWidth="1"/>
    <col min="2819" max="2819" width="11.58203125" style="42" customWidth="1"/>
    <col min="2820" max="2820" width="11.4140625" style="42" customWidth="1"/>
    <col min="2821" max="2821" width="5.58203125" style="42" customWidth="1"/>
    <col min="2822" max="2822" width="6.33203125" style="42" customWidth="1"/>
    <col min="2823" max="2823" width="11.58203125" style="42" customWidth="1"/>
    <col min="2824" max="3073" width="8.1640625" style="42"/>
    <col min="3074" max="3074" width="6.33203125" style="42" customWidth="1"/>
    <col min="3075" max="3075" width="11.58203125" style="42" customWidth="1"/>
    <col min="3076" max="3076" width="11.4140625" style="42" customWidth="1"/>
    <col min="3077" max="3077" width="5.58203125" style="42" customWidth="1"/>
    <col min="3078" max="3078" width="6.33203125" style="42" customWidth="1"/>
    <col min="3079" max="3079" width="11.58203125" style="42" customWidth="1"/>
    <col min="3080" max="3329" width="8.1640625" style="42"/>
    <col min="3330" max="3330" width="6.33203125" style="42" customWidth="1"/>
    <col min="3331" max="3331" width="11.58203125" style="42" customWidth="1"/>
    <col min="3332" max="3332" width="11.4140625" style="42" customWidth="1"/>
    <col min="3333" max="3333" width="5.58203125" style="42" customWidth="1"/>
    <col min="3334" max="3334" width="6.33203125" style="42" customWidth="1"/>
    <col min="3335" max="3335" width="11.58203125" style="42" customWidth="1"/>
    <col min="3336" max="3585" width="8.1640625" style="42"/>
    <col min="3586" max="3586" width="6.33203125" style="42" customWidth="1"/>
    <col min="3587" max="3587" width="11.58203125" style="42" customWidth="1"/>
    <col min="3588" max="3588" width="11.4140625" style="42" customWidth="1"/>
    <col min="3589" max="3589" width="5.58203125" style="42" customWidth="1"/>
    <col min="3590" max="3590" width="6.33203125" style="42" customWidth="1"/>
    <col min="3591" max="3591" width="11.58203125" style="42" customWidth="1"/>
    <col min="3592" max="3841" width="8.1640625" style="42"/>
    <col min="3842" max="3842" width="6.33203125" style="42" customWidth="1"/>
    <col min="3843" max="3843" width="11.58203125" style="42" customWidth="1"/>
    <col min="3844" max="3844" width="11.4140625" style="42" customWidth="1"/>
    <col min="3845" max="3845" width="5.58203125" style="42" customWidth="1"/>
    <col min="3846" max="3846" width="6.33203125" style="42" customWidth="1"/>
    <col min="3847" max="3847" width="11.58203125" style="42" customWidth="1"/>
    <col min="3848" max="4097" width="8.1640625" style="42"/>
    <col min="4098" max="4098" width="6.33203125" style="42" customWidth="1"/>
    <col min="4099" max="4099" width="11.58203125" style="42" customWidth="1"/>
    <col min="4100" max="4100" width="11.4140625" style="42" customWidth="1"/>
    <col min="4101" max="4101" width="5.58203125" style="42" customWidth="1"/>
    <col min="4102" max="4102" width="6.33203125" style="42" customWidth="1"/>
    <col min="4103" max="4103" width="11.58203125" style="42" customWidth="1"/>
    <col min="4104" max="4353" width="8.1640625" style="42"/>
    <col min="4354" max="4354" width="6.33203125" style="42" customWidth="1"/>
    <col min="4355" max="4355" width="11.58203125" style="42" customWidth="1"/>
    <col min="4356" max="4356" width="11.4140625" style="42" customWidth="1"/>
    <col min="4357" max="4357" width="5.58203125" style="42" customWidth="1"/>
    <col min="4358" max="4358" width="6.33203125" style="42" customWidth="1"/>
    <col min="4359" max="4359" width="11.58203125" style="42" customWidth="1"/>
    <col min="4360" max="4609" width="8.1640625" style="42"/>
    <col min="4610" max="4610" width="6.33203125" style="42" customWidth="1"/>
    <col min="4611" max="4611" width="11.58203125" style="42" customWidth="1"/>
    <col min="4612" max="4612" width="11.4140625" style="42" customWidth="1"/>
    <col min="4613" max="4613" width="5.58203125" style="42" customWidth="1"/>
    <col min="4614" max="4614" width="6.33203125" style="42" customWidth="1"/>
    <col min="4615" max="4615" width="11.58203125" style="42" customWidth="1"/>
    <col min="4616" max="4865" width="8.1640625" style="42"/>
    <col min="4866" max="4866" width="6.33203125" style="42" customWidth="1"/>
    <col min="4867" max="4867" width="11.58203125" style="42" customWidth="1"/>
    <col min="4868" max="4868" width="11.4140625" style="42" customWidth="1"/>
    <col min="4869" max="4869" width="5.58203125" style="42" customWidth="1"/>
    <col min="4870" max="4870" width="6.33203125" style="42" customWidth="1"/>
    <col min="4871" max="4871" width="11.58203125" style="42" customWidth="1"/>
    <col min="4872" max="5121" width="8.1640625" style="42"/>
    <col min="5122" max="5122" width="6.33203125" style="42" customWidth="1"/>
    <col min="5123" max="5123" width="11.58203125" style="42" customWidth="1"/>
    <col min="5124" max="5124" width="11.4140625" style="42" customWidth="1"/>
    <col min="5125" max="5125" width="5.58203125" style="42" customWidth="1"/>
    <col min="5126" max="5126" width="6.33203125" style="42" customWidth="1"/>
    <col min="5127" max="5127" width="11.58203125" style="42" customWidth="1"/>
    <col min="5128" max="5377" width="8.1640625" style="42"/>
    <col min="5378" max="5378" width="6.33203125" style="42" customWidth="1"/>
    <col min="5379" max="5379" width="11.58203125" style="42" customWidth="1"/>
    <col min="5380" max="5380" width="11.4140625" style="42" customWidth="1"/>
    <col min="5381" max="5381" width="5.58203125" style="42" customWidth="1"/>
    <col min="5382" max="5382" width="6.33203125" style="42" customWidth="1"/>
    <col min="5383" max="5383" width="11.58203125" style="42" customWidth="1"/>
    <col min="5384" max="5633" width="8.1640625" style="42"/>
    <col min="5634" max="5634" width="6.33203125" style="42" customWidth="1"/>
    <col min="5635" max="5635" width="11.58203125" style="42" customWidth="1"/>
    <col min="5636" max="5636" width="11.4140625" style="42" customWidth="1"/>
    <col min="5637" max="5637" width="5.58203125" style="42" customWidth="1"/>
    <col min="5638" max="5638" width="6.33203125" style="42" customWidth="1"/>
    <col min="5639" max="5639" width="11.58203125" style="42" customWidth="1"/>
    <col min="5640" max="5889" width="8.1640625" style="42"/>
    <col min="5890" max="5890" width="6.33203125" style="42" customWidth="1"/>
    <col min="5891" max="5891" width="11.58203125" style="42" customWidth="1"/>
    <col min="5892" max="5892" width="11.4140625" style="42" customWidth="1"/>
    <col min="5893" max="5893" width="5.58203125" style="42" customWidth="1"/>
    <col min="5894" max="5894" width="6.33203125" style="42" customWidth="1"/>
    <col min="5895" max="5895" width="11.58203125" style="42" customWidth="1"/>
    <col min="5896" max="6145" width="8.1640625" style="42"/>
    <col min="6146" max="6146" width="6.33203125" style="42" customWidth="1"/>
    <col min="6147" max="6147" width="11.58203125" style="42" customWidth="1"/>
    <col min="6148" max="6148" width="11.4140625" style="42" customWidth="1"/>
    <col min="6149" max="6149" width="5.58203125" style="42" customWidth="1"/>
    <col min="6150" max="6150" width="6.33203125" style="42" customWidth="1"/>
    <col min="6151" max="6151" width="11.58203125" style="42" customWidth="1"/>
    <col min="6152" max="6401" width="8.1640625" style="42"/>
    <col min="6402" max="6402" width="6.33203125" style="42" customWidth="1"/>
    <col min="6403" max="6403" width="11.58203125" style="42" customWidth="1"/>
    <col min="6404" max="6404" width="11.4140625" style="42" customWidth="1"/>
    <col min="6405" max="6405" width="5.58203125" style="42" customWidth="1"/>
    <col min="6406" max="6406" width="6.33203125" style="42" customWidth="1"/>
    <col min="6407" max="6407" width="11.58203125" style="42" customWidth="1"/>
    <col min="6408" max="6657" width="8.1640625" style="42"/>
    <col min="6658" max="6658" width="6.33203125" style="42" customWidth="1"/>
    <col min="6659" max="6659" width="11.58203125" style="42" customWidth="1"/>
    <col min="6660" max="6660" width="11.4140625" style="42" customWidth="1"/>
    <col min="6661" max="6661" width="5.58203125" style="42" customWidth="1"/>
    <col min="6662" max="6662" width="6.33203125" style="42" customWidth="1"/>
    <col min="6663" max="6663" width="11.58203125" style="42" customWidth="1"/>
    <col min="6664" max="6913" width="8.1640625" style="42"/>
    <col min="6914" max="6914" width="6.33203125" style="42" customWidth="1"/>
    <col min="6915" max="6915" width="11.58203125" style="42" customWidth="1"/>
    <col min="6916" max="6916" width="11.4140625" style="42" customWidth="1"/>
    <col min="6917" max="6917" width="5.58203125" style="42" customWidth="1"/>
    <col min="6918" max="6918" width="6.33203125" style="42" customWidth="1"/>
    <col min="6919" max="6919" width="11.58203125" style="42" customWidth="1"/>
    <col min="6920" max="7169" width="8.1640625" style="42"/>
    <col min="7170" max="7170" width="6.33203125" style="42" customWidth="1"/>
    <col min="7171" max="7171" width="11.58203125" style="42" customWidth="1"/>
    <col min="7172" max="7172" width="11.4140625" style="42" customWidth="1"/>
    <col min="7173" max="7173" width="5.58203125" style="42" customWidth="1"/>
    <col min="7174" max="7174" width="6.33203125" style="42" customWidth="1"/>
    <col min="7175" max="7175" width="11.58203125" style="42" customWidth="1"/>
    <col min="7176" max="7425" width="8.1640625" style="42"/>
    <col min="7426" max="7426" width="6.33203125" style="42" customWidth="1"/>
    <col min="7427" max="7427" width="11.58203125" style="42" customWidth="1"/>
    <col min="7428" max="7428" width="11.4140625" style="42" customWidth="1"/>
    <col min="7429" max="7429" width="5.58203125" style="42" customWidth="1"/>
    <col min="7430" max="7430" width="6.33203125" style="42" customWidth="1"/>
    <col min="7431" max="7431" width="11.58203125" style="42" customWidth="1"/>
    <col min="7432" max="7681" width="8.1640625" style="42"/>
    <col min="7682" max="7682" width="6.33203125" style="42" customWidth="1"/>
    <col min="7683" max="7683" width="11.58203125" style="42" customWidth="1"/>
    <col min="7684" max="7684" width="11.4140625" style="42" customWidth="1"/>
    <col min="7685" max="7685" width="5.58203125" style="42" customWidth="1"/>
    <col min="7686" max="7686" width="6.33203125" style="42" customWidth="1"/>
    <col min="7687" max="7687" width="11.58203125" style="42" customWidth="1"/>
    <col min="7688" max="7937" width="8.1640625" style="42"/>
    <col min="7938" max="7938" width="6.33203125" style="42" customWidth="1"/>
    <col min="7939" max="7939" width="11.58203125" style="42" customWidth="1"/>
    <col min="7940" max="7940" width="11.4140625" style="42" customWidth="1"/>
    <col min="7941" max="7941" width="5.58203125" style="42" customWidth="1"/>
    <col min="7942" max="7942" width="6.33203125" style="42" customWidth="1"/>
    <col min="7943" max="7943" width="11.58203125" style="42" customWidth="1"/>
    <col min="7944" max="8193" width="8.1640625" style="42"/>
    <col min="8194" max="8194" width="6.33203125" style="42" customWidth="1"/>
    <col min="8195" max="8195" width="11.58203125" style="42" customWidth="1"/>
    <col min="8196" max="8196" width="11.4140625" style="42" customWidth="1"/>
    <col min="8197" max="8197" width="5.58203125" style="42" customWidth="1"/>
    <col min="8198" max="8198" width="6.33203125" style="42" customWidth="1"/>
    <col min="8199" max="8199" width="11.58203125" style="42" customWidth="1"/>
    <col min="8200" max="8449" width="8.1640625" style="42"/>
    <col min="8450" max="8450" width="6.33203125" style="42" customWidth="1"/>
    <col min="8451" max="8451" width="11.58203125" style="42" customWidth="1"/>
    <col min="8452" max="8452" width="11.4140625" style="42" customWidth="1"/>
    <col min="8453" max="8453" width="5.58203125" style="42" customWidth="1"/>
    <col min="8454" max="8454" width="6.33203125" style="42" customWidth="1"/>
    <col min="8455" max="8455" width="11.58203125" style="42" customWidth="1"/>
    <col min="8456" max="8705" width="8.1640625" style="42"/>
    <col min="8706" max="8706" width="6.33203125" style="42" customWidth="1"/>
    <col min="8707" max="8707" width="11.58203125" style="42" customWidth="1"/>
    <col min="8708" max="8708" width="11.4140625" style="42" customWidth="1"/>
    <col min="8709" max="8709" width="5.58203125" style="42" customWidth="1"/>
    <col min="8710" max="8710" width="6.33203125" style="42" customWidth="1"/>
    <col min="8711" max="8711" width="11.58203125" style="42" customWidth="1"/>
    <col min="8712" max="8961" width="8.1640625" style="42"/>
    <col min="8962" max="8962" width="6.33203125" style="42" customWidth="1"/>
    <col min="8963" max="8963" width="11.58203125" style="42" customWidth="1"/>
    <col min="8964" max="8964" width="11.4140625" style="42" customWidth="1"/>
    <col min="8965" max="8965" width="5.58203125" style="42" customWidth="1"/>
    <col min="8966" max="8966" width="6.33203125" style="42" customWidth="1"/>
    <col min="8967" max="8967" width="11.58203125" style="42" customWidth="1"/>
    <col min="8968" max="9217" width="8.1640625" style="42"/>
    <col min="9218" max="9218" width="6.33203125" style="42" customWidth="1"/>
    <col min="9219" max="9219" width="11.58203125" style="42" customWidth="1"/>
    <col min="9220" max="9220" width="11.4140625" style="42" customWidth="1"/>
    <col min="9221" max="9221" width="5.58203125" style="42" customWidth="1"/>
    <col min="9222" max="9222" width="6.33203125" style="42" customWidth="1"/>
    <col min="9223" max="9223" width="11.58203125" style="42" customWidth="1"/>
    <col min="9224" max="9473" width="8.1640625" style="42"/>
    <col min="9474" max="9474" width="6.33203125" style="42" customWidth="1"/>
    <col min="9475" max="9475" width="11.58203125" style="42" customWidth="1"/>
    <col min="9476" max="9476" width="11.4140625" style="42" customWidth="1"/>
    <col min="9477" max="9477" width="5.58203125" style="42" customWidth="1"/>
    <col min="9478" max="9478" width="6.33203125" style="42" customWidth="1"/>
    <col min="9479" max="9479" width="11.58203125" style="42" customWidth="1"/>
    <col min="9480" max="9729" width="8.1640625" style="42"/>
    <col min="9730" max="9730" width="6.33203125" style="42" customWidth="1"/>
    <col min="9731" max="9731" width="11.58203125" style="42" customWidth="1"/>
    <col min="9732" max="9732" width="11.4140625" style="42" customWidth="1"/>
    <col min="9733" max="9733" width="5.58203125" style="42" customWidth="1"/>
    <col min="9734" max="9734" width="6.33203125" style="42" customWidth="1"/>
    <col min="9735" max="9735" width="11.58203125" style="42" customWidth="1"/>
    <col min="9736" max="9985" width="8.1640625" style="42"/>
    <col min="9986" max="9986" width="6.33203125" style="42" customWidth="1"/>
    <col min="9987" max="9987" width="11.58203125" style="42" customWidth="1"/>
    <col min="9988" max="9988" width="11.4140625" style="42" customWidth="1"/>
    <col min="9989" max="9989" width="5.58203125" style="42" customWidth="1"/>
    <col min="9990" max="9990" width="6.33203125" style="42" customWidth="1"/>
    <col min="9991" max="9991" width="11.58203125" style="42" customWidth="1"/>
    <col min="9992" max="10241" width="8.1640625" style="42"/>
    <col min="10242" max="10242" width="6.33203125" style="42" customWidth="1"/>
    <col min="10243" max="10243" width="11.58203125" style="42" customWidth="1"/>
    <col min="10244" max="10244" width="11.4140625" style="42" customWidth="1"/>
    <col min="10245" max="10245" width="5.58203125" style="42" customWidth="1"/>
    <col min="10246" max="10246" width="6.33203125" style="42" customWidth="1"/>
    <col min="10247" max="10247" width="11.58203125" style="42" customWidth="1"/>
    <col min="10248" max="10497" width="8.1640625" style="42"/>
    <col min="10498" max="10498" width="6.33203125" style="42" customWidth="1"/>
    <col min="10499" max="10499" width="11.58203125" style="42" customWidth="1"/>
    <col min="10500" max="10500" width="11.4140625" style="42" customWidth="1"/>
    <col min="10501" max="10501" width="5.58203125" style="42" customWidth="1"/>
    <col min="10502" max="10502" width="6.33203125" style="42" customWidth="1"/>
    <col min="10503" max="10503" width="11.58203125" style="42" customWidth="1"/>
    <col min="10504" max="10753" width="8.1640625" style="42"/>
    <col min="10754" max="10754" width="6.33203125" style="42" customWidth="1"/>
    <col min="10755" max="10755" width="11.58203125" style="42" customWidth="1"/>
    <col min="10756" max="10756" width="11.4140625" style="42" customWidth="1"/>
    <col min="10757" max="10757" width="5.58203125" style="42" customWidth="1"/>
    <col min="10758" max="10758" width="6.33203125" style="42" customWidth="1"/>
    <col min="10759" max="10759" width="11.58203125" style="42" customWidth="1"/>
    <col min="10760" max="11009" width="8.1640625" style="42"/>
    <col min="11010" max="11010" width="6.33203125" style="42" customWidth="1"/>
    <col min="11011" max="11011" width="11.58203125" style="42" customWidth="1"/>
    <col min="11012" max="11012" width="11.4140625" style="42" customWidth="1"/>
    <col min="11013" max="11013" width="5.58203125" style="42" customWidth="1"/>
    <col min="11014" max="11014" width="6.33203125" style="42" customWidth="1"/>
    <col min="11015" max="11015" width="11.58203125" style="42" customWidth="1"/>
    <col min="11016" max="11265" width="8.1640625" style="42"/>
    <col min="11266" max="11266" width="6.33203125" style="42" customWidth="1"/>
    <col min="11267" max="11267" width="11.58203125" style="42" customWidth="1"/>
    <col min="11268" max="11268" width="11.4140625" style="42" customWidth="1"/>
    <col min="11269" max="11269" width="5.58203125" style="42" customWidth="1"/>
    <col min="11270" max="11270" width="6.33203125" style="42" customWidth="1"/>
    <col min="11271" max="11271" width="11.58203125" style="42" customWidth="1"/>
    <col min="11272" max="11521" width="8.1640625" style="42"/>
    <col min="11522" max="11522" width="6.33203125" style="42" customWidth="1"/>
    <col min="11523" max="11523" width="11.58203125" style="42" customWidth="1"/>
    <col min="11524" max="11524" width="11.4140625" style="42" customWidth="1"/>
    <col min="11525" max="11525" width="5.58203125" style="42" customWidth="1"/>
    <col min="11526" max="11526" width="6.33203125" style="42" customWidth="1"/>
    <col min="11527" max="11527" width="11.58203125" style="42" customWidth="1"/>
    <col min="11528" max="11777" width="8.1640625" style="42"/>
    <col min="11778" max="11778" width="6.33203125" style="42" customWidth="1"/>
    <col min="11779" max="11779" width="11.58203125" style="42" customWidth="1"/>
    <col min="11780" max="11780" width="11.4140625" style="42" customWidth="1"/>
    <col min="11781" max="11781" width="5.58203125" style="42" customWidth="1"/>
    <col min="11782" max="11782" width="6.33203125" style="42" customWidth="1"/>
    <col min="11783" max="11783" width="11.58203125" style="42" customWidth="1"/>
    <col min="11784" max="12033" width="8.1640625" style="42"/>
    <col min="12034" max="12034" width="6.33203125" style="42" customWidth="1"/>
    <col min="12035" max="12035" width="11.58203125" style="42" customWidth="1"/>
    <col min="12036" max="12036" width="11.4140625" style="42" customWidth="1"/>
    <col min="12037" max="12037" width="5.58203125" style="42" customWidth="1"/>
    <col min="12038" max="12038" width="6.33203125" style="42" customWidth="1"/>
    <col min="12039" max="12039" width="11.58203125" style="42" customWidth="1"/>
    <col min="12040" max="12289" width="8.1640625" style="42"/>
    <col min="12290" max="12290" width="6.33203125" style="42" customWidth="1"/>
    <col min="12291" max="12291" width="11.58203125" style="42" customWidth="1"/>
    <col min="12292" max="12292" width="11.4140625" style="42" customWidth="1"/>
    <col min="12293" max="12293" width="5.58203125" style="42" customWidth="1"/>
    <col min="12294" max="12294" width="6.33203125" style="42" customWidth="1"/>
    <col min="12295" max="12295" width="11.58203125" style="42" customWidth="1"/>
    <col min="12296" max="12545" width="8.1640625" style="42"/>
    <col min="12546" max="12546" width="6.33203125" style="42" customWidth="1"/>
    <col min="12547" max="12547" width="11.58203125" style="42" customWidth="1"/>
    <col min="12548" max="12548" width="11.4140625" style="42" customWidth="1"/>
    <col min="12549" max="12549" width="5.58203125" style="42" customWidth="1"/>
    <col min="12550" max="12550" width="6.33203125" style="42" customWidth="1"/>
    <col min="12551" max="12551" width="11.58203125" style="42" customWidth="1"/>
    <col min="12552" max="12801" width="8.1640625" style="42"/>
    <col min="12802" max="12802" width="6.33203125" style="42" customWidth="1"/>
    <col min="12803" max="12803" width="11.58203125" style="42" customWidth="1"/>
    <col min="12804" max="12804" width="11.4140625" style="42" customWidth="1"/>
    <col min="12805" max="12805" width="5.58203125" style="42" customWidth="1"/>
    <col min="12806" max="12806" width="6.33203125" style="42" customWidth="1"/>
    <col min="12807" max="12807" width="11.58203125" style="42" customWidth="1"/>
    <col min="12808" max="13057" width="8.1640625" style="42"/>
    <col min="13058" max="13058" width="6.33203125" style="42" customWidth="1"/>
    <col min="13059" max="13059" width="11.58203125" style="42" customWidth="1"/>
    <col min="13060" max="13060" width="11.4140625" style="42" customWidth="1"/>
    <col min="13061" max="13061" width="5.58203125" style="42" customWidth="1"/>
    <col min="13062" max="13062" width="6.33203125" style="42" customWidth="1"/>
    <col min="13063" max="13063" width="11.58203125" style="42" customWidth="1"/>
    <col min="13064" max="13313" width="8.1640625" style="42"/>
    <col min="13314" max="13314" width="6.33203125" style="42" customWidth="1"/>
    <col min="13315" max="13315" width="11.58203125" style="42" customWidth="1"/>
    <col min="13316" max="13316" width="11.4140625" style="42" customWidth="1"/>
    <col min="13317" max="13317" width="5.58203125" style="42" customWidth="1"/>
    <col min="13318" max="13318" width="6.33203125" style="42" customWidth="1"/>
    <col min="13319" max="13319" width="11.58203125" style="42" customWidth="1"/>
    <col min="13320" max="13569" width="8.1640625" style="42"/>
    <col min="13570" max="13570" width="6.33203125" style="42" customWidth="1"/>
    <col min="13571" max="13571" width="11.58203125" style="42" customWidth="1"/>
    <col min="13572" max="13572" width="11.4140625" style="42" customWidth="1"/>
    <col min="13573" max="13573" width="5.58203125" style="42" customWidth="1"/>
    <col min="13574" max="13574" width="6.33203125" style="42" customWidth="1"/>
    <col min="13575" max="13575" width="11.58203125" style="42" customWidth="1"/>
    <col min="13576" max="13825" width="8.1640625" style="42"/>
    <col min="13826" max="13826" width="6.33203125" style="42" customWidth="1"/>
    <col min="13827" max="13827" width="11.58203125" style="42" customWidth="1"/>
    <col min="13828" max="13828" width="11.4140625" style="42" customWidth="1"/>
    <col min="13829" max="13829" width="5.58203125" style="42" customWidth="1"/>
    <col min="13830" max="13830" width="6.33203125" style="42" customWidth="1"/>
    <col min="13831" max="13831" width="11.58203125" style="42" customWidth="1"/>
    <col min="13832" max="14081" width="8.1640625" style="42"/>
    <col min="14082" max="14082" width="6.33203125" style="42" customWidth="1"/>
    <col min="14083" max="14083" width="11.58203125" style="42" customWidth="1"/>
    <col min="14084" max="14084" width="11.4140625" style="42" customWidth="1"/>
    <col min="14085" max="14085" width="5.58203125" style="42" customWidth="1"/>
    <col min="14086" max="14086" width="6.33203125" style="42" customWidth="1"/>
    <col min="14087" max="14087" width="11.58203125" style="42" customWidth="1"/>
    <col min="14088" max="14337" width="8.1640625" style="42"/>
    <col min="14338" max="14338" width="6.33203125" style="42" customWidth="1"/>
    <col min="14339" max="14339" width="11.58203125" style="42" customWidth="1"/>
    <col min="14340" max="14340" width="11.4140625" style="42" customWidth="1"/>
    <col min="14341" max="14341" width="5.58203125" style="42" customWidth="1"/>
    <col min="14342" max="14342" width="6.33203125" style="42" customWidth="1"/>
    <col min="14343" max="14343" width="11.58203125" style="42" customWidth="1"/>
    <col min="14344" max="14593" width="8.1640625" style="42"/>
    <col min="14594" max="14594" width="6.33203125" style="42" customWidth="1"/>
    <col min="14595" max="14595" width="11.58203125" style="42" customWidth="1"/>
    <col min="14596" max="14596" width="11.4140625" style="42" customWidth="1"/>
    <col min="14597" max="14597" width="5.58203125" style="42" customWidth="1"/>
    <col min="14598" max="14598" width="6.33203125" style="42" customWidth="1"/>
    <col min="14599" max="14599" width="11.58203125" style="42" customWidth="1"/>
    <col min="14600" max="14849" width="8.1640625" style="42"/>
    <col min="14850" max="14850" width="6.33203125" style="42" customWidth="1"/>
    <col min="14851" max="14851" width="11.58203125" style="42" customWidth="1"/>
    <col min="14852" max="14852" width="11.4140625" style="42" customWidth="1"/>
    <col min="14853" max="14853" width="5.58203125" style="42" customWidth="1"/>
    <col min="14854" max="14854" width="6.33203125" style="42" customWidth="1"/>
    <col min="14855" max="14855" width="11.58203125" style="42" customWidth="1"/>
    <col min="14856" max="15105" width="8.1640625" style="42"/>
    <col min="15106" max="15106" width="6.33203125" style="42" customWidth="1"/>
    <col min="15107" max="15107" width="11.58203125" style="42" customWidth="1"/>
    <col min="15108" max="15108" width="11.4140625" style="42" customWidth="1"/>
    <col min="15109" max="15109" width="5.58203125" style="42" customWidth="1"/>
    <col min="15110" max="15110" width="6.33203125" style="42" customWidth="1"/>
    <col min="15111" max="15111" width="11.58203125" style="42" customWidth="1"/>
    <col min="15112" max="15361" width="8.1640625" style="42"/>
    <col min="15362" max="15362" width="6.33203125" style="42" customWidth="1"/>
    <col min="15363" max="15363" width="11.58203125" style="42" customWidth="1"/>
    <col min="15364" max="15364" width="11.4140625" style="42" customWidth="1"/>
    <col min="15365" max="15365" width="5.58203125" style="42" customWidth="1"/>
    <col min="15366" max="15366" width="6.33203125" style="42" customWidth="1"/>
    <col min="15367" max="15367" width="11.58203125" style="42" customWidth="1"/>
    <col min="15368" max="15617" width="8.1640625" style="42"/>
    <col min="15618" max="15618" width="6.33203125" style="42" customWidth="1"/>
    <col min="15619" max="15619" width="11.58203125" style="42" customWidth="1"/>
    <col min="15620" max="15620" width="11.4140625" style="42" customWidth="1"/>
    <col min="15621" max="15621" width="5.58203125" style="42" customWidth="1"/>
    <col min="15622" max="15622" width="6.33203125" style="42" customWidth="1"/>
    <col min="15623" max="15623" width="11.58203125" style="42" customWidth="1"/>
    <col min="15624" max="15873" width="8.1640625" style="42"/>
    <col min="15874" max="15874" width="6.33203125" style="42" customWidth="1"/>
    <col min="15875" max="15875" width="11.58203125" style="42" customWidth="1"/>
    <col min="15876" max="15876" width="11.4140625" style="42" customWidth="1"/>
    <col min="15877" max="15877" width="5.58203125" style="42" customWidth="1"/>
    <col min="15878" max="15878" width="6.33203125" style="42" customWidth="1"/>
    <col min="15879" max="15879" width="11.58203125" style="42" customWidth="1"/>
    <col min="15880" max="16129" width="8.1640625" style="42"/>
    <col min="16130" max="16130" width="6.33203125" style="42" customWidth="1"/>
    <col min="16131" max="16131" width="11.58203125" style="42" customWidth="1"/>
    <col min="16132" max="16132" width="11.4140625" style="42" customWidth="1"/>
    <col min="16133" max="16133" width="5.58203125" style="42" customWidth="1"/>
    <col min="16134" max="16134" width="6.33203125" style="42" customWidth="1"/>
    <col min="16135" max="16135" width="11.58203125" style="42" customWidth="1"/>
    <col min="16136" max="16384" width="8.1640625" style="42"/>
  </cols>
  <sheetData>
    <row r="1" spans="1:8" ht="30" customHeight="1" x14ac:dyDescent="0.2">
      <c r="A1" s="381" t="s">
        <v>220</v>
      </c>
      <c r="B1" s="381"/>
      <c r="C1" s="381"/>
      <c r="D1" s="381"/>
      <c r="E1" s="381"/>
      <c r="F1" s="381"/>
      <c r="G1" s="381"/>
      <c r="H1" s="381"/>
    </row>
    <row r="3" spans="1:8" ht="13.5" thickBot="1" x14ac:dyDescent="0.25">
      <c r="A3" s="42" t="s">
        <v>211</v>
      </c>
    </row>
    <row r="4" spans="1:8" ht="30" customHeight="1" x14ac:dyDescent="0.2">
      <c r="A4" s="44"/>
      <c r="B4" s="45"/>
      <c r="C4" s="45"/>
      <c r="D4" s="45"/>
      <c r="E4" s="45"/>
      <c r="F4" s="45"/>
      <c r="G4" s="45"/>
      <c r="H4" s="46"/>
    </row>
    <row r="5" spans="1:8" ht="30" customHeight="1" x14ac:dyDescent="0.2">
      <c r="A5" s="47"/>
      <c r="H5" s="48"/>
    </row>
    <row r="6" spans="1:8" ht="30" customHeight="1" x14ac:dyDescent="0.2">
      <c r="A6" s="47"/>
      <c r="H6" s="48"/>
    </row>
    <row r="7" spans="1:8" ht="30" customHeight="1" x14ac:dyDescent="0.2">
      <c r="A7" s="47"/>
      <c r="H7" s="48"/>
    </row>
    <row r="8" spans="1:8" ht="30" customHeight="1" x14ac:dyDescent="0.2">
      <c r="A8" s="47"/>
      <c r="H8" s="48"/>
    </row>
    <row r="9" spans="1:8" ht="30" customHeight="1" x14ac:dyDescent="0.2">
      <c r="A9" s="47"/>
      <c r="H9" s="48"/>
    </row>
    <row r="10" spans="1:8" ht="30" customHeight="1" x14ac:dyDescent="0.2">
      <c r="A10" s="47"/>
      <c r="H10" s="48"/>
    </row>
    <row r="11" spans="1:8" ht="30" customHeight="1" x14ac:dyDescent="0.2">
      <c r="A11" s="47"/>
      <c r="H11" s="48"/>
    </row>
    <row r="12" spans="1:8" ht="30" customHeight="1" x14ac:dyDescent="0.2">
      <c r="A12" s="47"/>
      <c r="H12" s="48"/>
    </row>
    <row r="13" spans="1:8" ht="30" customHeight="1" thickBot="1" x14ac:dyDescent="0.25">
      <c r="A13" s="49"/>
      <c r="B13" s="50"/>
      <c r="C13" s="50"/>
      <c r="D13" s="50"/>
      <c r="E13" s="50"/>
      <c r="F13" s="50"/>
      <c r="G13" s="50"/>
      <c r="H13" s="51"/>
    </row>
    <row r="14" spans="1:8" ht="18" customHeight="1" x14ac:dyDescent="0.2"/>
    <row r="15" spans="1:8" ht="18" customHeight="1" thickBot="1" x14ac:dyDescent="0.25">
      <c r="A15" s="42" t="s">
        <v>212</v>
      </c>
    </row>
    <row r="16" spans="1:8" ht="30" customHeight="1" x14ac:dyDescent="0.2">
      <c r="A16" s="44"/>
      <c r="B16" s="45"/>
      <c r="C16" s="45"/>
      <c r="D16" s="45"/>
      <c r="E16" s="45"/>
      <c r="F16" s="45"/>
      <c r="G16" s="45"/>
      <c r="H16" s="46"/>
    </row>
    <row r="17" spans="1:8" ht="30" customHeight="1" x14ac:dyDescent="0.2">
      <c r="A17" s="47"/>
      <c r="H17" s="48"/>
    </row>
    <row r="18" spans="1:8" ht="30" customHeight="1" x14ac:dyDescent="0.2">
      <c r="A18" s="47"/>
      <c r="H18" s="48"/>
    </row>
    <row r="19" spans="1:8" ht="30" customHeight="1" x14ac:dyDescent="0.2">
      <c r="A19" s="47"/>
      <c r="H19" s="48"/>
    </row>
    <row r="20" spans="1:8" ht="30" customHeight="1" x14ac:dyDescent="0.2">
      <c r="A20" s="47"/>
      <c r="H20" s="48"/>
    </row>
    <row r="21" spans="1:8" ht="30" customHeight="1" x14ac:dyDescent="0.2">
      <c r="A21" s="47"/>
      <c r="H21" s="48"/>
    </row>
    <row r="22" spans="1:8" ht="30" customHeight="1" x14ac:dyDescent="0.2">
      <c r="A22" s="47"/>
      <c r="H22" s="48"/>
    </row>
    <row r="23" spans="1:8" ht="30" customHeight="1" x14ac:dyDescent="0.2">
      <c r="A23" s="47"/>
      <c r="H23" s="48"/>
    </row>
    <row r="24" spans="1:8" ht="30" customHeight="1" x14ac:dyDescent="0.2">
      <c r="A24" s="47"/>
      <c r="H24" s="48"/>
    </row>
    <row r="25" spans="1:8" ht="30" customHeight="1" thickBot="1" x14ac:dyDescent="0.25">
      <c r="A25" s="49"/>
      <c r="B25" s="50"/>
      <c r="C25" s="50"/>
      <c r="D25" s="50"/>
      <c r="E25" s="50"/>
      <c r="F25" s="50"/>
      <c r="G25" s="50"/>
      <c r="H25" s="51"/>
    </row>
    <row r="26" spans="1:8" ht="30" customHeight="1" x14ac:dyDescent="0.2"/>
    <row r="27" spans="1:8" ht="30" customHeight="1" x14ac:dyDescent="0.2">
      <c r="A27" s="381" t="s">
        <v>220</v>
      </c>
      <c r="B27" s="381"/>
      <c r="C27" s="381"/>
      <c r="D27" s="381"/>
      <c r="E27" s="381"/>
      <c r="F27" s="381"/>
      <c r="G27" s="381"/>
      <c r="H27" s="381"/>
    </row>
    <row r="28" spans="1:8" ht="30" customHeight="1" thickBot="1" x14ac:dyDescent="0.25">
      <c r="A28" s="42" t="s">
        <v>213</v>
      </c>
    </row>
    <row r="29" spans="1:8" ht="30" customHeight="1" x14ac:dyDescent="0.2">
      <c r="A29" s="44"/>
      <c r="B29" s="45"/>
      <c r="C29" s="45"/>
      <c r="D29" s="45"/>
      <c r="E29" s="45"/>
      <c r="F29" s="45"/>
      <c r="G29" s="45"/>
      <c r="H29" s="46"/>
    </row>
    <row r="30" spans="1:8" ht="30" customHeight="1" x14ac:dyDescent="0.2">
      <c r="A30" s="47"/>
      <c r="H30" s="48"/>
    </row>
    <row r="31" spans="1:8" ht="30" customHeight="1" x14ac:dyDescent="0.2">
      <c r="A31" s="47"/>
      <c r="H31" s="48"/>
    </row>
    <row r="32" spans="1:8" ht="30" customHeight="1" x14ac:dyDescent="0.2">
      <c r="A32" s="47"/>
      <c r="H32" s="48"/>
    </row>
    <row r="33" spans="1:8" ht="30" customHeight="1" x14ac:dyDescent="0.2">
      <c r="A33" s="47"/>
      <c r="H33" s="48"/>
    </row>
    <row r="34" spans="1:8" ht="30" customHeight="1" x14ac:dyDescent="0.2">
      <c r="A34" s="47"/>
      <c r="H34" s="48"/>
    </row>
    <row r="35" spans="1:8" ht="30" customHeight="1" x14ac:dyDescent="0.2">
      <c r="A35" s="47"/>
      <c r="H35" s="48"/>
    </row>
    <row r="36" spans="1:8" ht="30" customHeight="1" x14ac:dyDescent="0.2">
      <c r="A36" s="47"/>
      <c r="H36" s="48"/>
    </row>
    <row r="37" spans="1:8" ht="30" customHeight="1" x14ac:dyDescent="0.2">
      <c r="A37" s="47"/>
      <c r="H37" s="48"/>
    </row>
    <row r="38" spans="1:8" ht="30" customHeight="1" thickBot="1" x14ac:dyDescent="0.25">
      <c r="A38" s="49"/>
      <c r="B38" s="50"/>
      <c r="C38" s="50"/>
      <c r="D38" s="50"/>
      <c r="E38" s="50"/>
      <c r="F38" s="50"/>
      <c r="G38" s="50"/>
      <c r="H38" s="51"/>
    </row>
    <row r="39" spans="1:8" ht="30" customHeight="1" x14ac:dyDescent="0.2"/>
    <row r="40" spans="1:8" s="101" customFormat="1" ht="30" customHeight="1" x14ac:dyDescent="0.2">
      <c r="A40" s="102" t="s">
        <v>214</v>
      </c>
    </row>
    <row r="41" spans="1:8" s="101" customFormat="1" x14ac:dyDescent="0.2">
      <c r="A41" s="102" t="s">
        <v>215</v>
      </c>
    </row>
    <row r="42" spans="1:8" s="101" customFormat="1" x14ac:dyDescent="0.2">
      <c r="A42" s="102" t="s">
        <v>216</v>
      </c>
    </row>
    <row r="43" spans="1:8" s="101" customFormat="1" x14ac:dyDescent="0.2">
      <c r="A43" s="102" t="s">
        <v>217</v>
      </c>
    </row>
    <row r="44" spans="1:8" s="101" customFormat="1" x14ac:dyDescent="0.2">
      <c r="A44" s="102" t="s">
        <v>218</v>
      </c>
    </row>
    <row r="45" spans="1:8" s="101" customFormat="1" x14ac:dyDescent="0.2">
      <c r="A45" s="102" t="s">
        <v>219</v>
      </c>
    </row>
    <row r="46" spans="1:8" x14ac:dyDescent="0.2">
      <c r="A46" s="103"/>
    </row>
    <row r="47" spans="1:8" x14ac:dyDescent="0.2">
      <c r="A47" s="103"/>
    </row>
    <row r="48" spans="1:8" x14ac:dyDescent="0.2">
      <c r="A48" s="103"/>
    </row>
    <row r="49" spans="1:8" x14ac:dyDescent="0.2">
      <c r="A49" s="103"/>
    </row>
    <row r="50" spans="1:8" x14ac:dyDescent="0.2">
      <c r="A50" s="103"/>
    </row>
    <row r="51" spans="1:8" x14ac:dyDescent="0.2">
      <c r="A51" s="103"/>
    </row>
    <row r="52" spans="1:8" x14ac:dyDescent="0.2">
      <c r="A52" s="103"/>
    </row>
    <row r="53" spans="1:8" x14ac:dyDescent="0.2">
      <c r="A53" s="103"/>
    </row>
    <row r="54" spans="1:8" x14ac:dyDescent="0.2">
      <c r="A54" s="103"/>
    </row>
    <row r="55" spans="1:8" ht="30" customHeight="1" x14ac:dyDescent="0.2">
      <c r="A55" s="381" t="s">
        <v>220</v>
      </c>
      <c r="B55" s="381"/>
      <c r="C55" s="381"/>
      <c r="D55" s="381"/>
      <c r="E55" s="381"/>
      <c r="F55" s="381"/>
      <c r="G55" s="381"/>
      <c r="H55" s="381"/>
    </row>
    <row r="57" spans="1:8" ht="13.5" thickBot="1" x14ac:dyDescent="0.25">
      <c r="A57" s="42" t="s">
        <v>221</v>
      </c>
    </row>
    <row r="58" spans="1:8" ht="30" customHeight="1" x14ac:dyDescent="0.2">
      <c r="A58" s="44"/>
      <c r="B58" s="45"/>
      <c r="C58" s="45"/>
      <c r="D58" s="45"/>
      <c r="E58" s="45"/>
      <c r="F58" s="45"/>
      <c r="G58" s="45"/>
      <c r="H58" s="46"/>
    </row>
    <row r="59" spans="1:8" ht="30" customHeight="1" x14ac:dyDescent="0.2">
      <c r="A59" s="47"/>
      <c r="H59" s="48"/>
    </row>
    <row r="60" spans="1:8" ht="30" customHeight="1" x14ac:dyDescent="0.2">
      <c r="A60" s="47"/>
      <c r="H60" s="48"/>
    </row>
    <row r="61" spans="1:8" ht="30" customHeight="1" x14ac:dyDescent="0.2">
      <c r="A61" s="47"/>
      <c r="H61" s="48"/>
    </row>
    <row r="62" spans="1:8" ht="30" customHeight="1" x14ac:dyDescent="0.2">
      <c r="A62" s="47"/>
      <c r="H62" s="48"/>
    </row>
    <row r="63" spans="1:8" ht="30" customHeight="1" x14ac:dyDescent="0.2">
      <c r="A63" s="47"/>
      <c r="H63" s="48"/>
    </row>
    <row r="64" spans="1:8" ht="30" customHeight="1" x14ac:dyDescent="0.2">
      <c r="A64" s="47"/>
      <c r="H64" s="48"/>
    </row>
    <row r="65" spans="1:8" ht="30" customHeight="1" x14ac:dyDescent="0.2">
      <c r="A65" s="47"/>
      <c r="H65" s="48"/>
    </row>
    <row r="66" spans="1:8" ht="30" customHeight="1" x14ac:dyDescent="0.2">
      <c r="A66" s="47"/>
      <c r="H66" s="48"/>
    </row>
    <row r="67" spans="1:8" ht="30" customHeight="1" thickBot="1" x14ac:dyDescent="0.25">
      <c r="A67" s="49"/>
      <c r="B67" s="50"/>
      <c r="C67" s="50"/>
      <c r="D67" s="50"/>
      <c r="E67" s="50"/>
      <c r="F67" s="50"/>
      <c r="G67" s="50"/>
      <c r="H67" s="51"/>
    </row>
    <row r="68" spans="1:8" ht="18" customHeight="1" x14ac:dyDescent="0.2"/>
    <row r="69" spans="1:8" ht="18" customHeight="1" thickBot="1" x14ac:dyDescent="0.25">
      <c r="A69" s="42" t="s">
        <v>222</v>
      </c>
    </row>
    <row r="70" spans="1:8" ht="30" customHeight="1" x14ac:dyDescent="0.2">
      <c r="A70" s="44"/>
      <c r="B70" s="45"/>
      <c r="C70" s="45"/>
      <c r="D70" s="45"/>
      <c r="E70" s="45"/>
      <c r="F70" s="45"/>
      <c r="G70" s="45"/>
      <c r="H70" s="46"/>
    </row>
    <row r="71" spans="1:8" ht="30" customHeight="1" x14ac:dyDescent="0.2">
      <c r="A71" s="47"/>
      <c r="H71" s="48"/>
    </row>
    <row r="72" spans="1:8" ht="30" customHeight="1" x14ac:dyDescent="0.2">
      <c r="A72" s="47"/>
      <c r="H72" s="48"/>
    </row>
    <row r="73" spans="1:8" ht="30" customHeight="1" x14ac:dyDescent="0.2">
      <c r="A73" s="47"/>
      <c r="H73" s="48"/>
    </row>
    <row r="74" spans="1:8" ht="30" customHeight="1" x14ac:dyDescent="0.2">
      <c r="A74" s="47"/>
      <c r="H74" s="48"/>
    </row>
    <row r="75" spans="1:8" ht="30" customHeight="1" x14ac:dyDescent="0.2">
      <c r="A75" s="47"/>
      <c r="H75" s="48"/>
    </row>
    <row r="76" spans="1:8" ht="30" customHeight="1" x14ac:dyDescent="0.2">
      <c r="A76" s="47"/>
      <c r="H76" s="48"/>
    </row>
    <row r="77" spans="1:8" ht="30" customHeight="1" x14ac:dyDescent="0.2">
      <c r="A77" s="47"/>
      <c r="H77" s="48"/>
    </row>
    <row r="78" spans="1:8" ht="30" customHeight="1" x14ac:dyDescent="0.2">
      <c r="A78" s="47"/>
      <c r="H78" s="48"/>
    </row>
    <row r="79" spans="1:8" ht="30" customHeight="1" thickBot="1" x14ac:dyDescent="0.25">
      <c r="A79" s="49"/>
      <c r="B79" s="50"/>
      <c r="C79" s="50"/>
      <c r="D79" s="50"/>
      <c r="E79" s="50"/>
      <c r="F79" s="50"/>
      <c r="G79" s="50"/>
      <c r="H79" s="51"/>
    </row>
    <row r="80" spans="1:8" ht="30" customHeight="1" x14ac:dyDescent="0.2"/>
    <row r="81" spans="1:8" ht="30" customHeight="1" x14ac:dyDescent="0.2">
      <c r="A81" s="381" t="s">
        <v>220</v>
      </c>
      <c r="B81" s="381"/>
      <c r="C81" s="381"/>
      <c r="D81" s="381"/>
      <c r="E81" s="381"/>
      <c r="F81" s="381"/>
      <c r="G81" s="381"/>
      <c r="H81" s="381"/>
    </row>
    <row r="82" spans="1:8" ht="30" customHeight="1" thickBot="1" x14ac:dyDescent="0.25">
      <c r="A82" s="42" t="s">
        <v>223</v>
      </c>
    </row>
    <row r="83" spans="1:8" ht="30" customHeight="1" x14ac:dyDescent="0.2">
      <c r="A83" s="44"/>
      <c r="B83" s="45"/>
      <c r="C83" s="45"/>
      <c r="D83" s="45"/>
      <c r="E83" s="45"/>
      <c r="F83" s="45"/>
      <c r="G83" s="45"/>
      <c r="H83" s="46"/>
    </row>
    <row r="84" spans="1:8" ht="30" customHeight="1" x14ac:dyDescent="0.2">
      <c r="A84" s="47"/>
      <c r="H84" s="48"/>
    </row>
    <row r="85" spans="1:8" ht="30" customHeight="1" x14ac:dyDescent="0.2">
      <c r="A85" s="47"/>
      <c r="H85" s="48"/>
    </row>
    <row r="86" spans="1:8" ht="30" customHeight="1" x14ac:dyDescent="0.2">
      <c r="A86" s="47"/>
      <c r="H86" s="48"/>
    </row>
    <row r="87" spans="1:8" ht="30" customHeight="1" x14ac:dyDescent="0.2">
      <c r="A87" s="47"/>
      <c r="H87" s="48"/>
    </row>
    <row r="88" spans="1:8" ht="30" customHeight="1" x14ac:dyDescent="0.2">
      <c r="A88" s="47"/>
      <c r="H88" s="48"/>
    </row>
    <row r="89" spans="1:8" ht="30" customHeight="1" x14ac:dyDescent="0.2">
      <c r="A89" s="47"/>
      <c r="H89" s="48"/>
    </row>
    <row r="90" spans="1:8" ht="30" customHeight="1" x14ac:dyDescent="0.2">
      <c r="A90" s="47"/>
      <c r="H90" s="48"/>
    </row>
    <row r="91" spans="1:8" ht="30" customHeight="1" x14ac:dyDescent="0.2">
      <c r="A91" s="47"/>
      <c r="H91" s="48"/>
    </row>
    <row r="92" spans="1:8" ht="30" customHeight="1" thickBot="1" x14ac:dyDescent="0.25">
      <c r="A92" s="49"/>
      <c r="B92" s="50"/>
      <c r="C92" s="50"/>
      <c r="D92" s="50"/>
      <c r="E92" s="50"/>
      <c r="F92" s="50"/>
      <c r="G92" s="50"/>
      <c r="H92" s="51"/>
    </row>
    <row r="93" spans="1:8" ht="30" customHeight="1" x14ac:dyDescent="0.2"/>
    <row r="94" spans="1:8" s="101" customFormat="1" ht="30" customHeight="1" x14ac:dyDescent="0.2">
      <c r="A94" s="102" t="s">
        <v>214</v>
      </c>
    </row>
    <row r="95" spans="1:8" s="101" customFormat="1" x14ac:dyDescent="0.2">
      <c r="A95" s="102" t="s">
        <v>224</v>
      </c>
    </row>
    <row r="96" spans="1:8" s="101" customFormat="1" x14ac:dyDescent="0.2">
      <c r="A96" s="102" t="s">
        <v>216</v>
      </c>
    </row>
    <row r="97" spans="1:1" s="101" customFormat="1" x14ac:dyDescent="0.2">
      <c r="A97" s="102" t="s">
        <v>217</v>
      </c>
    </row>
    <row r="98" spans="1:1" s="101" customFormat="1" x14ac:dyDescent="0.2">
      <c r="A98" s="102" t="s">
        <v>225</v>
      </c>
    </row>
    <row r="99" spans="1:1" s="101" customFormat="1" x14ac:dyDescent="0.2">
      <c r="A99" s="102" t="s">
        <v>219</v>
      </c>
    </row>
  </sheetData>
  <mergeCells count="4">
    <mergeCell ref="A1:H1"/>
    <mergeCell ref="A27:H27"/>
    <mergeCell ref="A55:H55"/>
    <mergeCell ref="A81:H81"/>
  </mergeCells>
  <phoneticPr fontId="1"/>
  <pageMargins left="0.70866141732283472" right="0.51181102362204722" top="0.74803149606299213" bottom="0.55118110236220474" header="0.31496062992125984" footer="0.31496062992125984"/>
  <pageSetup paperSize="9" orientation="portrait" r:id="rId1"/>
  <rowBreaks count="2" manualBreakCount="2">
    <brk id="25" max="7" man="1"/>
    <brk id="5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書類一覧</vt:lpstr>
      <vt:lpstr>1.排水設備計画新設等届出書</vt:lpstr>
      <vt:lpstr>2.案内図</vt:lpstr>
      <vt:lpstr>3.ﾁｪｯｸｼｰﾄNo1</vt:lpstr>
      <vt:lpstr>4.ﾁｪｯｸｼｰﾄNo2</vt:lpstr>
      <vt:lpstr>5.浸透計算書</vt:lpstr>
      <vt:lpstr>8.平面図</vt:lpstr>
      <vt:lpstr>9.公桝写真(合流地区)</vt:lpstr>
      <vt:lpstr>10.公桝写真(分流地区)</vt:lpstr>
      <vt:lpstr>'1.排水設備計画新設等届出書'!Print_Area</vt:lpstr>
      <vt:lpstr>'10.公桝写真(分流地区)'!Print_Area</vt:lpstr>
      <vt:lpstr>'3.ﾁｪｯｸｼｰﾄNo1'!Print_Area</vt:lpstr>
      <vt:lpstr>'4.ﾁｪｯｸｼｰﾄNo2'!Print_Area</vt:lpstr>
      <vt:lpstr>'5.浸透計算書'!Print_Area</vt:lpstr>
      <vt:lpstr>'8.平面図'!Print_Area</vt:lpstr>
      <vt:lpstr>'9.公桝写真(合流地区)'!Print_Area</vt:lpstr>
      <vt:lpstr>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2026-03-11T00:48:24Z</dcterms:created>
  <dcterms:modified xsi:type="dcterms:W3CDTF">2026-03-17T06:08:29Z</dcterms:modified>
</cp:coreProperties>
</file>