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70" activeTab="2"/>
  </bookViews>
  <sheets>
    <sheet name="H30.4" sheetId="1" r:id="rId1"/>
    <sheet name="H30.５" sheetId="2" r:id="rId2"/>
    <sheet name="H30.6" sheetId="3" r:id="rId3"/>
    <sheet name="H30.7" sheetId="4" r:id="rId4"/>
    <sheet name="H30.8" sheetId="5" r:id="rId5"/>
    <sheet name="H30.9" sheetId="6" r:id="rId6"/>
    <sheet name="H30.10" sheetId="7" r:id="rId7"/>
    <sheet name="H30.11" sheetId="8" r:id="rId8"/>
    <sheet name="H30.12" sheetId="9" r:id="rId9"/>
    <sheet name="H31.1" sheetId="10" r:id="rId10"/>
    <sheet name="H31.2" sheetId="11" r:id="rId11"/>
    <sheet name="H31.3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Titles" localSheetId="6">'H30.10'!$1:$5</definedName>
    <definedName name="_xlnm.Print_Titles" localSheetId="7">'H30.11'!$1:$5</definedName>
    <definedName name="_xlnm.Print_Titles" localSheetId="8">'H30.12'!$1:$5</definedName>
    <definedName name="_xlnm.Print_Titles" localSheetId="4">'H30.8'!$1:$5</definedName>
    <definedName name="_xlnm.Print_Titles" localSheetId="5">'H30.9'!$1:$5</definedName>
    <definedName name="_xlnm.Print_Titles" localSheetId="9">'H31.1'!$1:$5</definedName>
    <definedName name="_xlnm.Print_Titles" localSheetId="10">'H31.2'!$1:$5</definedName>
    <definedName name="_xlnm.Print_Titles" localSheetId="11">'H31.3'!$1:$5</definedName>
  </definedNames>
  <calcPr fullCalcOnLoad="1"/>
</workbook>
</file>

<file path=xl/sharedStrings.xml><?xml version="1.0" encoding="utf-8"?>
<sst xmlns="http://schemas.openxmlformats.org/spreadsheetml/2006/main" count="1720" uniqueCount="152">
  <si>
    <t>計</t>
  </si>
  <si>
    <t>八雲台</t>
  </si>
  <si>
    <t>深大寺南町</t>
  </si>
  <si>
    <t>深大寺東町</t>
  </si>
  <si>
    <t>深大寺北町</t>
  </si>
  <si>
    <t>深大寺元町</t>
  </si>
  <si>
    <t>調布ケ丘</t>
  </si>
  <si>
    <t>若葉町</t>
  </si>
  <si>
    <t>西　町</t>
  </si>
  <si>
    <t>野　水</t>
  </si>
  <si>
    <t>緑ケ丘</t>
  </si>
  <si>
    <t>仙川町</t>
  </si>
  <si>
    <t>入間町</t>
  </si>
  <si>
    <t>西つつじヶ丘</t>
  </si>
  <si>
    <t>東つつじヶ丘</t>
  </si>
  <si>
    <t>菊野台</t>
  </si>
  <si>
    <t>柴　崎</t>
  </si>
  <si>
    <t>佐須町</t>
  </si>
  <si>
    <t>多摩川</t>
  </si>
  <si>
    <t>染　地</t>
  </si>
  <si>
    <t>国領町</t>
  </si>
  <si>
    <t>布　田</t>
  </si>
  <si>
    <t>小島町</t>
  </si>
  <si>
    <t>下石原</t>
  </si>
  <si>
    <t>富士見町</t>
  </si>
  <si>
    <t>上石原</t>
  </si>
  <si>
    <t>飛田給</t>
  </si>
  <si>
    <t>人口数</t>
  </si>
  <si>
    <t>世帯数</t>
  </si>
  <si>
    <t>八雲台2丁目</t>
  </si>
  <si>
    <t>八雲台1丁目</t>
  </si>
  <si>
    <t>深大寺南町5丁目</t>
  </si>
  <si>
    <t>深大寺南町4丁目</t>
  </si>
  <si>
    <t>深大寺南町3丁目</t>
  </si>
  <si>
    <t>深大寺南町2丁目</t>
  </si>
  <si>
    <t>深大寺南町1丁目</t>
  </si>
  <si>
    <t>深大寺東町8丁目</t>
  </si>
  <si>
    <t>深大寺東町7丁目</t>
  </si>
  <si>
    <t>深大寺東町6丁目</t>
  </si>
  <si>
    <t>深大寺東町5丁目</t>
  </si>
  <si>
    <t>深大寺東町4丁目</t>
  </si>
  <si>
    <t>深大寺東町3丁目</t>
  </si>
  <si>
    <t>深大寺東町2丁目</t>
  </si>
  <si>
    <t>深大寺東町1丁目</t>
  </si>
  <si>
    <t>深大寺北町7丁目</t>
  </si>
  <si>
    <t>深大寺北町6丁目</t>
  </si>
  <si>
    <t>深大寺北町5丁目</t>
  </si>
  <si>
    <t>深大寺北町4丁目</t>
  </si>
  <si>
    <t>深大寺北町3丁目</t>
  </si>
  <si>
    <t>深大寺北町2丁目</t>
  </si>
  <si>
    <t>深大寺北町1丁目</t>
  </si>
  <si>
    <t>深大寺元町5丁目</t>
  </si>
  <si>
    <t>深大寺元町4丁目</t>
  </si>
  <si>
    <t>深大寺元町3丁目</t>
  </si>
  <si>
    <t>深大寺元町2丁目</t>
  </si>
  <si>
    <t>深大寺元町1丁目</t>
  </si>
  <si>
    <t>調布ｹ丘4丁目</t>
  </si>
  <si>
    <t>調布ｹ丘3丁目</t>
  </si>
  <si>
    <t>調布ｹ丘2丁目</t>
  </si>
  <si>
    <t>調布ｹ丘1丁目</t>
  </si>
  <si>
    <t>若葉町3丁目</t>
  </si>
  <si>
    <t>若葉町2丁目</t>
  </si>
  <si>
    <t>若葉町1丁目</t>
  </si>
  <si>
    <t>西町</t>
  </si>
  <si>
    <t>野水2丁目</t>
  </si>
  <si>
    <t>野水1丁目</t>
  </si>
  <si>
    <t>緑ｹ丘2丁目</t>
  </si>
  <si>
    <t>緑ｹ丘1丁目</t>
  </si>
  <si>
    <t>仙川町3丁目</t>
  </si>
  <si>
    <t>仙川町2丁目</t>
  </si>
  <si>
    <t>仙川町1丁目</t>
  </si>
  <si>
    <t>入間町3丁目</t>
  </si>
  <si>
    <t>入間町2丁目</t>
  </si>
  <si>
    <t>入間町1丁目</t>
  </si>
  <si>
    <t>西つつじｹ丘4丁目</t>
  </si>
  <si>
    <t>西つつじｹ丘3丁目</t>
  </si>
  <si>
    <t>西つつじｹ丘2丁目</t>
  </si>
  <si>
    <t>西つつじｹ丘1丁目</t>
  </si>
  <si>
    <t>東つつじｹ丘3丁目</t>
  </si>
  <si>
    <t>東つつじｹ丘2丁目</t>
  </si>
  <si>
    <t>東つつじｹ丘1丁目</t>
  </si>
  <si>
    <t>女</t>
  </si>
  <si>
    <t>男</t>
  </si>
  <si>
    <t>総数</t>
  </si>
  <si>
    <t>人　　　口</t>
  </si>
  <si>
    <t>世帯数</t>
  </si>
  <si>
    <t>地　　域
（ 町 丁 別 ）</t>
  </si>
  <si>
    <t>菊野台3丁目</t>
  </si>
  <si>
    <t>菊野台2丁目</t>
  </si>
  <si>
    <t>菊野台1丁目</t>
  </si>
  <si>
    <t>柴崎2丁目</t>
  </si>
  <si>
    <t>柴崎1丁目</t>
  </si>
  <si>
    <t>佐須町5丁目</t>
  </si>
  <si>
    <t>佐須町4丁目</t>
  </si>
  <si>
    <t>佐須町3丁目</t>
  </si>
  <si>
    <t>佐須町2丁目</t>
  </si>
  <si>
    <t>佐須町1丁目</t>
  </si>
  <si>
    <t>多摩川7丁目</t>
  </si>
  <si>
    <t>多摩川6丁目</t>
  </si>
  <si>
    <t>多摩川5丁目</t>
  </si>
  <si>
    <t>多摩川4丁目</t>
  </si>
  <si>
    <t>多摩川3丁目</t>
  </si>
  <si>
    <t>多摩川2丁目</t>
  </si>
  <si>
    <t>多摩川1丁目</t>
  </si>
  <si>
    <t>染地3丁目</t>
  </si>
  <si>
    <t>染地2丁目</t>
  </si>
  <si>
    <t>染地1丁目</t>
  </si>
  <si>
    <t>国領町8丁目</t>
  </si>
  <si>
    <t>国領町7丁目</t>
  </si>
  <si>
    <t>国領町6丁目</t>
  </si>
  <si>
    <t>国領町5丁目</t>
  </si>
  <si>
    <t>国領町4丁目</t>
  </si>
  <si>
    <t>国領町3丁目</t>
  </si>
  <si>
    <t>国領町2丁目</t>
  </si>
  <si>
    <t>国領町1丁目</t>
  </si>
  <si>
    <t>布田6丁目</t>
  </si>
  <si>
    <t>布田5丁目</t>
  </si>
  <si>
    <t>布田4丁目</t>
  </si>
  <si>
    <t>布田3丁目</t>
  </si>
  <si>
    <t>布田2丁目</t>
  </si>
  <si>
    <t>布田1丁目</t>
  </si>
  <si>
    <t>小島町3丁目</t>
  </si>
  <si>
    <t>小島町2丁目</t>
  </si>
  <si>
    <t>小島町1丁目</t>
  </si>
  <si>
    <t>下石原3丁目</t>
  </si>
  <si>
    <t>下石原2丁目</t>
  </si>
  <si>
    <t>下石原1丁目</t>
  </si>
  <si>
    <t>富士見町4丁目</t>
  </si>
  <si>
    <t>富士見町3丁目</t>
  </si>
  <si>
    <t>富士見町2丁目</t>
  </si>
  <si>
    <t>富士見町1丁目</t>
  </si>
  <si>
    <t>上石原3丁目</t>
  </si>
  <si>
    <t>上石原2丁目</t>
  </si>
  <si>
    <t>上石原1丁目</t>
  </si>
  <si>
    <t>飛田給3丁目</t>
  </si>
  <si>
    <t>飛田給2丁目</t>
  </si>
  <si>
    <t>飛田給1丁目</t>
  </si>
  <si>
    <t>総　　数</t>
  </si>
  <si>
    <t>地　　域
（ 町 丁 別 ）</t>
  </si>
  <si>
    <t>世帯数</t>
  </si>
  <si>
    <t>上石原1丁目</t>
  </si>
  <si>
    <t>本庁分合計</t>
  </si>
  <si>
    <t>出張所分合計</t>
  </si>
  <si>
    <t>野水2丁目</t>
  </si>
  <si>
    <t>町丁別世帯数及び人口報告表（合　計）</t>
  </si>
  <si>
    <t>野水2丁目</t>
  </si>
  <si>
    <t>上石原1丁目</t>
  </si>
  <si>
    <t>野水2丁目</t>
  </si>
  <si>
    <t>上石原1丁目</t>
  </si>
  <si>
    <t>野水2丁目</t>
  </si>
  <si>
    <t>野水2丁目</t>
  </si>
  <si>
    <t>野水2丁目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</si>
</sst>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4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9"/>
      <color indexed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3" fontId="3" fillId="0" borderId="10" xfId="0" applyNumberFormat="1" applyFont="1" applyBorder="1" applyAlignment="1" applyProtection="1">
      <alignment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8" fontId="3" fillId="34" borderId="12" xfId="48" applyFont="1" applyFill="1" applyBorder="1" applyAlignment="1" applyProtection="1">
      <alignment horizontal="right"/>
      <protection locked="0"/>
    </xf>
    <xf numFmtId="176" fontId="3" fillId="34" borderId="12" xfId="48" applyNumberFormat="1" applyFont="1" applyFill="1" applyBorder="1" applyAlignment="1" applyProtection="1">
      <alignment horizontal="right"/>
      <protection locked="0"/>
    </xf>
    <xf numFmtId="38" fontId="3" fillId="34" borderId="13" xfId="48" applyFont="1" applyFill="1" applyBorder="1" applyAlignment="1" applyProtection="1">
      <alignment horizontal="right"/>
      <protection locked="0"/>
    </xf>
    <xf numFmtId="176" fontId="3" fillId="34" borderId="13" xfId="48" applyNumberFormat="1" applyFont="1" applyFill="1" applyBorder="1" applyAlignment="1" applyProtection="1">
      <alignment horizontal="right"/>
      <protection locked="0"/>
    </xf>
    <xf numFmtId="38" fontId="3" fillId="33" borderId="14" xfId="48" applyNumberFormat="1" applyFont="1" applyFill="1" applyBorder="1" applyAlignment="1" applyProtection="1">
      <alignment horizontal="right" vertical="center"/>
      <protection/>
    </xf>
    <xf numFmtId="38" fontId="0" fillId="34" borderId="0" xfId="50" applyFill="1" applyAlignment="1" applyProtection="1">
      <alignment/>
      <protection/>
    </xf>
    <xf numFmtId="0" fontId="0" fillId="0" borderId="0" xfId="62" applyFill="1" applyProtection="1">
      <alignment/>
      <protection/>
    </xf>
    <xf numFmtId="0" fontId="0" fillId="34" borderId="0" xfId="62" applyFont="1" applyFill="1" applyProtection="1">
      <alignment/>
      <protection/>
    </xf>
    <xf numFmtId="0" fontId="6" fillId="34" borderId="0" xfId="62" applyFont="1" applyFill="1" applyBorder="1" applyProtection="1">
      <alignment/>
      <protection/>
    </xf>
    <xf numFmtId="38" fontId="7" fillId="34" borderId="0" xfId="50" applyFont="1" applyFill="1" applyAlignment="1" applyProtection="1">
      <alignment/>
      <protection/>
    </xf>
    <xf numFmtId="0" fontId="8" fillId="0" borderId="0" xfId="62" applyFont="1" applyFill="1" applyProtection="1">
      <alignment/>
      <protection/>
    </xf>
    <xf numFmtId="38" fontId="9" fillId="33" borderId="12" xfId="50" applyFont="1" applyFill="1" applyBorder="1" applyAlignment="1" applyProtection="1">
      <alignment horizontal="center" vertical="center"/>
      <protection/>
    </xf>
    <xf numFmtId="38" fontId="9" fillId="33" borderId="10" xfId="50" applyFont="1" applyFill="1" applyBorder="1" applyAlignment="1" applyProtection="1">
      <alignment horizontal="center" vertical="center"/>
      <protection/>
    </xf>
    <xf numFmtId="0" fontId="9" fillId="33" borderId="10" xfId="62" applyFont="1" applyFill="1" applyBorder="1" applyAlignment="1" applyProtection="1">
      <alignment horizontal="center" vertical="center"/>
      <protection/>
    </xf>
    <xf numFmtId="38" fontId="10" fillId="33" borderId="14" xfId="50" applyFont="1" applyFill="1" applyBorder="1" applyAlignment="1" applyProtection="1">
      <alignment horizontal="right" vertical="center"/>
      <protection/>
    </xf>
    <xf numFmtId="0" fontId="10" fillId="33" borderId="10" xfId="62" applyFont="1" applyFill="1" applyBorder="1" applyAlignment="1" applyProtection="1">
      <alignment horizontal="center"/>
      <protection/>
    </xf>
    <xf numFmtId="0" fontId="10" fillId="33" borderId="15" xfId="62" applyFont="1" applyFill="1" applyBorder="1" applyAlignment="1" applyProtection="1">
      <alignment horizontal="center"/>
      <protection/>
    </xf>
    <xf numFmtId="0" fontId="10" fillId="33" borderId="10" xfId="61" applyFont="1" applyFill="1" applyBorder="1" applyAlignment="1" applyProtection="1">
      <alignment horizontal="center"/>
      <protection/>
    </xf>
    <xf numFmtId="0" fontId="0" fillId="34" borderId="0" xfId="62" applyFill="1" applyProtection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4" fillId="34" borderId="0" xfId="62" applyFont="1" applyFill="1" applyAlignment="1" applyProtection="1">
      <alignment horizontal="center"/>
      <protection/>
    </xf>
    <xf numFmtId="0" fontId="9" fillId="33" borderId="10" xfId="62" applyFont="1" applyFill="1" applyBorder="1" applyAlignment="1" applyProtection="1">
      <alignment horizontal="center" vertical="center" wrapText="1"/>
      <protection/>
    </xf>
    <xf numFmtId="0" fontId="9" fillId="33" borderId="10" xfId="62" applyFont="1" applyFill="1" applyBorder="1" applyAlignment="1" applyProtection="1">
      <alignment horizontal="center" vertical="center"/>
      <protection/>
    </xf>
    <xf numFmtId="38" fontId="9" fillId="33" borderId="12" xfId="50" applyFont="1" applyFill="1" applyBorder="1" applyAlignment="1" applyProtection="1">
      <alignment horizontal="center" vertical="center"/>
      <protection/>
    </xf>
    <xf numFmtId="38" fontId="9" fillId="33" borderId="10" xfId="50" applyFont="1" applyFill="1" applyBorder="1" applyAlignment="1" applyProtection="1">
      <alignment horizontal="center" vertical="center"/>
      <protection/>
    </xf>
    <xf numFmtId="38" fontId="5" fillId="34" borderId="0" xfId="50" applyFont="1" applyFill="1" applyAlignment="1" applyProtection="1">
      <alignment horizontal="right" vertical="center"/>
      <protection/>
    </xf>
    <xf numFmtId="38" fontId="5" fillId="34" borderId="17" xfId="50" applyFont="1" applyFill="1" applyBorder="1" applyAlignment="1" applyProtection="1">
      <alignment horizontal="right" vertical="center"/>
      <protection/>
    </xf>
    <xf numFmtId="0" fontId="0" fillId="33" borderId="10" xfId="62" applyFill="1" applyBorder="1" applyProtection="1">
      <alignment/>
      <protection/>
    </xf>
    <xf numFmtId="38" fontId="10" fillId="34" borderId="13" xfId="50" applyFont="1" applyFill="1" applyBorder="1" applyAlignment="1" applyProtection="1">
      <alignment horizontal="right"/>
      <protection/>
    </xf>
    <xf numFmtId="0" fontId="10" fillId="33" borderId="10" xfId="62" applyFont="1" applyFill="1" applyBorder="1" applyProtection="1">
      <alignment/>
      <protection/>
    </xf>
    <xf numFmtId="38" fontId="0" fillId="0" borderId="10" xfId="62" applyNumberFormat="1" applyFill="1" applyBorder="1" applyProtection="1">
      <alignment/>
      <protection/>
    </xf>
    <xf numFmtId="38" fontId="10" fillId="34" borderId="10" xfId="50" applyFont="1" applyFill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第５表SAMPL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file-sv.w2.city.chofu.tokyo.jp\0305_&#24066;&#27665;&#35506;\&#20869;&#37096;\02%20%20&#24066;&#27665;&#20418;&#25285;&#24403;&#26989;&#21209;\80%20%20&#32113;&#35336;\&#36942;&#21435;&#12487;&#12540;&#12479;\&#24179;&#25104;&#65299;&#65296;&#24180;&#24230;\H31.1\H31.1&#22577;&#21578;\&#28168;\&#30010;&#19969;&#21029;&#19990;&#24111;&#25968;&#21450;&#12403;&#20154;&#21475;&#22577;&#21578;&#34920;1&#26376;&#65297;&#26085;&#29694;&#223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file-sv.w2.city.chofu.tokyo.jp\0305_&#24066;&#27665;&#35506;\&#20869;&#37096;\02%20%20&#24066;&#27665;&#20418;&#25285;&#24403;&#26989;&#21209;\80%20%20&#32113;&#35336;\&#36942;&#21435;&#12487;&#12540;&#12479;\&#24179;&#25104;&#65299;&#65296;&#24180;&#24230;\H31.2\H31.2&#22577;&#21578;\&#28168;\&#30010;&#19969;&#21029;&#19990;&#24111;&#25968;&#21450;&#12403;&#20154;&#21475;&#22577;&#21578;&#34920;2&#26376;&#65297;&#26085;&#29694;&#2231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file-sv.w2.city.chofu.tokyo.jp\0305_&#24066;&#27665;&#35506;\&#20869;&#37096;\02%20%20&#24066;&#27665;&#20418;&#25285;&#24403;&#26989;&#21209;\80%20%20&#32113;&#35336;\&#36942;&#21435;&#12487;&#12540;&#12479;\&#24179;&#25104;&#65299;&#65296;&#24180;&#24230;\H31.3\H31.3&#22577;&#21578;\&#28168;\&#30010;&#19969;&#21029;&#19990;&#24111;&#25968;&#21450;&#12403;&#20154;&#21475;&#22577;&#21578;&#34920;3&#26376;&#65297;&#26085;&#29694;&#2231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file-sv.w2.city.chofu.tokyo.jp\0305_&#24066;&#27665;&#35506;\&#20869;&#37096;\02%20%20&#24066;&#27665;&#20418;&#25285;&#24403;&#26989;&#21209;\80%20%20&#32113;&#35336;\&#36942;&#21435;&#12487;&#12540;&#12479;\&#24179;&#25104;&#65299;&#65296;&#24180;&#24230;\H30.12\H30.12&#22577;&#21578;\&#28168;\&#30010;&#19969;&#21029;&#19990;&#24111;&#25968;&#21450;&#12403;&#20154;&#21475;&#22577;&#21578;&#34920;12&#26376;&#65297;&#26085;&#29694;&#2231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file-sv.w2.city.chofu.tokyo.jp\0305_&#24066;&#27665;&#35506;\&#20869;&#37096;\02%20%20&#24066;&#27665;&#20418;&#25285;&#24403;&#26989;&#21209;\80%20%20&#32113;&#35336;\&#36942;&#21435;&#12487;&#12540;&#12479;\&#24179;&#25104;&#65299;&#65296;&#24180;&#24230;\H30.11\H30.11&#22577;&#21578;\&#28168;\&#30010;&#19969;&#21029;&#19990;&#24111;&#25968;&#21450;&#12403;&#20154;&#21475;&#22577;&#21578;&#34920;11&#26376;&#65297;&#26085;&#29694;&#223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file-sv.w2.city.chofu.tokyo.jp\0305_&#24066;&#27665;&#35506;\&#20869;&#37096;\02%20%20&#24066;&#27665;&#20418;&#25285;&#24403;&#26989;&#21209;\80%20%20&#32113;&#35336;\&#36942;&#21435;&#12487;&#12540;&#12479;\&#24179;&#25104;&#65299;&#65296;&#24180;&#24230;\H30.10\H30.10&#22577;&#21578;\&#28168;\&#30010;&#19969;&#21029;&#19990;&#24111;&#25968;&#21450;&#12403;&#20154;&#21475;&#22577;&#21578;&#34920;10&#26376;&#65297;&#26085;&#29694;&#2231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file-sv.w2.city.chofu.tokyo.jp\0305_&#24066;&#27665;&#35506;\&#20869;&#37096;\02%20%20&#24066;&#27665;&#20418;&#25285;&#24403;&#26989;&#21209;\80%20%20&#32113;&#35336;\&#36942;&#21435;&#12487;&#12540;&#12479;\&#24179;&#25104;&#65299;&#65296;&#24180;&#24230;\H30.9\H30.9&#22577;&#21578;\&#28168;\&#30010;&#19969;&#21029;&#19990;&#24111;&#25968;&#21450;&#12403;&#20154;&#21475;&#22577;&#21578;&#34920;9&#26376;&#65297;&#26085;&#29694;&#2231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file-sv.w2.city.chofu.tokyo.jp\0305_&#24066;&#27665;&#35506;\&#20869;&#37096;\02%20%20&#24066;&#27665;&#20418;&#25285;&#24403;&#26989;&#21209;\80%20%20&#32113;&#35336;\&#36942;&#21435;&#12487;&#12540;&#12479;\&#24179;&#25104;&#65299;&#65296;&#24180;&#24230;\H30.8\H30.8&#22577;&#21578;\&#28168;\&#30010;&#19969;&#21029;&#19990;&#24111;&#25968;&#21450;&#12403;&#20154;&#21475;&#22577;&#21578;&#34920;8&#26376;&#65297;&#26085;&#29694;&#22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本人"/>
      <sheetName val="外国人"/>
      <sheetName val="合　計"/>
    </sheetNames>
    <sheetDataSet>
      <sheetData sheetId="0">
        <row r="2">
          <cell r="C2" t="str">
            <v> 平成３１年１月１日現在</v>
          </cell>
        </row>
        <row r="7">
          <cell r="B7">
            <v>1774</v>
          </cell>
          <cell r="C7">
            <v>3124</v>
          </cell>
          <cell r="D7">
            <v>1533</v>
          </cell>
          <cell r="E7">
            <v>1591</v>
          </cell>
        </row>
        <row r="8">
          <cell r="B8">
            <v>1589</v>
          </cell>
          <cell r="C8">
            <v>2721</v>
          </cell>
          <cell r="D8">
            <v>1384</v>
          </cell>
          <cell r="E8">
            <v>1337</v>
          </cell>
        </row>
        <row r="9">
          <cell r="B9">
            <v>967</v>
          </cell>
          <cell r="C9">
            <v>2101</v>
          </cell>
          <cell r="D9">
            <v>1078</v>
          </cell>
          <cell r="E9">
            <v>1023</v>
          </cell>
        </row>
        <row r="10">
          <cell r="B10">
            <v>1770</v>
          </cell>
          <cell r="C10">
            <v>2946</v>
          </cell>
          <cell r="D10">
            <v>1495</v>
          </cell>
          <cell r="E10">
            <v>1451</v>
          </cell>
        </row>
        <row r="11">
          <cell r="B11">
            <v>1157</v>
          </cell>
          <cell r="C11">
            <v>2157</v>
          </cell>
          <cell r="D11">
            <v>1092</v>
          </cell>
          <cell r="E11">
            <v>1065</v>
          </cell>
        </row>
        <row r="12">
          <cell r="B12">
            <v>2219</v>
          </cell>
          <cell r="C12">
            <v>5259</v>
          </cell>
          <cell r="D12">
            <v>2596</v>
          </cell>
          <cell r="E12">
            <v>2663</v>
          </cell>
        </row>
        <row r="13">
          <cell r="B13">
            <v>663</v>
          </cell>
          <cell r="C13">
            <v>1274</v>
          </cell>
          <cell r="D13">
            <v>644</v>
          </cell>
          <cell r="E13">
            <v>630</v>
          </cell>
        </row>
        <row r="14">
          <cell r="B14">
            <v>1354</v>
          </cell>
          <cell r="C14">
            <v>2572</v>
          </cell>
          <cell r="D14">
            <v>1279</v>
          </cell>
          <cell r="E14">
            <v>1293</v>
          </cell>
        </row>
        <row r="15">
          <cell r="B15">
            <v>1401</v>
          </cell>
          <cell r="C15">
            <v>2905</v>
          </cell>
          <cell r="D15">
            <v>1432</v>
          </cell>
          <cell r="E15">
            <v>1473</v>
          </cell>
        </row>
        <row r="16">
          <cell r="B16">
            <v>1005</v>
          </cell>
          <cell r="C16">
            <v>2086</v>
          </cell>
          <cell r="D16">
            <v>1040</v>
          </cell>
          <cell r="E16">
            <v>1046</v>
          </cell>
        </row>
        <row r="17">
          <cell r="B17">
            <v>1216</v>
          </cell>
          <cell r="C17">
            <v>2210</v>
          </cell>
          <cell r="D17">
            <v>1135</v>
          </cell>
          <cell r="E17">
            <v>1075</v>
          </cell>
        </row>
        <row r="18">
          <cell r="B18">
            <v>1237</v>
          </cell>
          <cell r="C18">
            <v>2369</v>
          </cell>
          <cell r="D18">
            <v>1194</v>
          </cell>
          <cell r="E18">
            <v>1175</v>
          </cell>
        </row>
        <row r="19">
          <cell r="B19">
            <v>1832</v>
          </cell>
          <cell r="C19">
            <v>3724</v>
          </cell>
          <cell r="D19">
            <v>1847</v>
          </cell>
          <cell r="E19">
            <v>1877</v>
          </cell>
        </row>
        <row r="20">
          <cell r="B20">
            <v>1302</v>
          </cell>
          <cell r="C20">
            <v>2326</v>
          </cell>
          <cell r="D20">
            <v>1135</v>
          </cell>
          <cell r="E20">
            <v>1191</v>
          </cell>
        </row>
        <row r="21">
          <cell r="B21">
            <v>1714</v>
          </cell>
          <cell r="C21">
            <v>2801</v>
          </cell>
          <cell r="D21">
            <v>1383</v>
          </cell>
          <cell r="E21">
            <v>1418</v>
          </cell>
        </row>
        <row r="22">
          <cell r="B22">
            <v>2307</v>
          </cell>
          <cell r="C22">
            <v>4276</v>
          </cell>
          <cell r="D22">
            <v>2121</v>
          </cell>
          <cell r="E22">
            <v>2155</v>
          </cell>
        </row>
        <row r="23">
          <cell r="B23">
            <v>1421</v>
          </cell>
          <cell r="C23">
            <v>2411</v>
          </cell>
          <cell r="D23">
            <v>1154</v>
          </cell>
          <cell r="E23">
            <v>1257</v>
          </cell>
        </row>
        <row r="24">
          <cell r="B24">
            <v>1859</v>
          </cell>
          <cell r="C24">
            <v>2958</v>
          </cell>
          <cell r="D24">
            <v>1456</v>
          </cell>
          <cell r="E24">
            <v>1502</v>
          </cell>
        </row>
        <row r="25">
          <cell r="B25">
            <v>1094</v>
          </cell>
          <cell r="C25">
            <v>1972</v>
          </cell>
          <cell r="D25">
            <v>944</v>
          </cell>
          <cell r="E25">
            <v>1028</v>
          </cell>
        </row>
        <row r="26">
          <cell r="B26">
            <v>1650</v>
          </cell>
          <cell r="C26">
            <v>2808</v>
          </cell>
          <cell r="D26">
            <v>1357</v>
          </cell>
          <cell r="E26">
            <v>1451</v>
          </cell>
        </row>
        <row r="27">
          <cell r="B27">
            <v>1212</v>
          </cell>
          <cell r="C27">
            <v>2308</v>
          </cell>
          <cell r="D27">
            <v>1143</v>
          </cell>
          <cell r="E27">
            <v>1165</v>
          </cell>
        </row>
        <row r="28">
          <cell r="B28">
            <v>820</v>
          </cell>
          <cell r="C28">
            <v>1801</v>
          </cell>
          <cell r="D28">
            <v>902</v>
          </cell>
          <cell r="E28">
            <v>899</v>
          </cell>
        </row>
        <row r="29">
          <cell r="B29">
            <v>2233</v>
          </cell>
          <cell r="C29">
            <v>3898</v>
          </cell>
          <cell r="D29">
            <v>1851</v>
          </cell>
          <cell r="E29">
            <v>2047</v>
          </cell>
        </row>
        <row r="30">
          <cell r="B30">
            <v>1087</v>
          </cell>
          <cell r="C30">
            <v>2035</v>
          </cell>
          <cell r="D30">
            <v>989</v>
          </cell>
          <cell r="E30">
            <v>1046</v>
          </cell>
        </row>
        <row r="31">
          <cell r="B31">
            <v>2013</v>
          </cell>
          <cell r="C31">
            <v>3741</v>
          </cell>
          <cell r="D31">
            <v>1616</v>
          </cell>
          <cell r="E31">
            <v>2125</v>
          </cell>
        </row>
        <row r="32">
          <cell r="B32">
            <v>2004</v>
          </cell>
          <cell r="C32">
            <v>3838</v>
          </cell>
          <cell r="D32">
            <v>1868</v>
          </cell>
          <cell r="E32">
            <v>1970</v>
          </cell>
        </row>
        <row r="33">
          <cell r="B33">
            <v>2001</v>
          </cell>
          <cell r="C33">
            <v>3613</v>
          </cell>
          <cell r="D33">
            <v>1827</v>
          </cell>
          <cell r="E33">
            <v>1786</v>
          </cell>
        </row>
        <row r="34">
          <cell r="B34">
            <v>627</v>
          </cell>
          <cell r="C34">
            <v>1216</v>
          </cell>
          <cell r="D34">
            <v>602</v>
          </cell>
          <cell r="E34">
            <v>614</v>
          </cell>
        </row>
        <row r="35">
          <cell r="B35">
            <v>1675</v>
          </cell>
          <cell r="C35">
            <v>3333</v>
          </cell>
          <cell r="D35">
            <v>1686</v>
          </cell>
          <cell r="E35">
            <v>1647</v>
          </cell>
        </row>
        <row r="36">
          <cell r="B36">
            <v>2248</v>
          </cell>
          <cell r="C36">
            <v>4662</v>
          </cell>
          <cell r="D36">
            <v>2055</v>
          </cell>
          <cell r="E36">
            <v>2607</v>
          </cell>
        </row>
        <row r="37">
          <cell r="B37">
            <v>831</v>
          </cell>
          <cell r="C37">
            <v>1966</v>
          </cell>
          <cell r="D37">
            <v>926</v>
          </cell>
          <cell r="E37">
            <v>1040</v>
          </cell>
        </row>
        <row r="38">
          <cell r="B38">
            <v>2955</v>
          </cell>
          <cell r="C38">
            <v>7317</v>
          </cell>
          <cell r="D38">
            <v>3566</v>
          </cell>
          <cell r="E38">
            <v>3751</v>
          </cell>
        </row>
        <row r="39">
          <cell r="B39">
            <v>3130</v>
          </cell>
          <cell r="C39">
            <v>6321</v>
          </cell>
          <cell r="D39">
            <v>3024</v>
          </cell>
          <cell r="E39">
            <v>3297</v>
          </cell>
        </row>
        <row r="40">
          <cell r="B40">
            <v>1886</v>
          </cell>
          <cell r="C40">
            <v>4563</v>
          </cell>
          <cell r="D40">
            <v>2325</v>
          </cell>
          <cell r="E40">
            <v>2238</v>
          </cell>
        </row>
        <row r="41">
          <cell r="B41">
            <v>347</v>
          </cell>
          <cell r="C41">
            <v>712</v>
          </cell>
          <cell r="D41">
            <v>369</v>
          </cell>
          <cell r="E41">
            <v>343</v>
          </cell>
        </row>
        <row r="42">
          <cell r="B42">
            <v>2083</v>
          </cell>
          <cell r="C42">
            <v>4225</v>
          </cell>
          <cell r="D42">
            <v>2154</v>
          </cell>
          <cell r="E42">
            <v>2071</v>
          </cell>
        </row>
        <row r="43">
          <cell r="B43">
            <v>482</v>
          </cell>
          <cell r="C43">
            <v>877</v>
          </cell>
          <cell r="D43">
            <v>449</v>
          </cell>
          <cell r="E43">
            <v>428</v>
          </cell>
        </row>
        <row r="44">
          <cell r="B44">
            <v>1688</v>
          </cell>
          <cell r="C44">
            <v>2854</v>
          </cell>
          <cell r="D44">
            <v>1442</v>
          </cell>
          <cell r="E44">
            <v>1412</v>
          </cell>
        </row>
        <row r="45">
          <cell r="B45">
            <v>451</v>
          </cell>
          <cell r="C45">
            <v>982</v>
          </cell>
          <cell r="D45">
            <v>486</v>
          </cell>
          <cell r="E45">
            <v>496</v>
          </cell>
        </row>
        <row r="46">
          <cell r="B46">
            <v>665</v>
          </cell>
          <cell r="C46">
            <v>1279</v>
          </cell>
          <cell r="D46">
            <v>626</v>
          </cell>
          <cell r="E46">
            <v>653</v>
          </cell>
        </row>
        <row r="47">
          <cell r="B47">
            <v>368</v>
          </cell>
          <cell r="C47">
            <v>850</v>
          </cell>
          <cell r="D47">
            <v>404</v>
          </cell>
          <cell r="E47">
            <v>446</v>
          </cell>
        </row>
        <row r="48">
          <cell r="B48">
            <v>584</v>
          </cell>
          <cell r="C48">
            <v>1273</v>
          </cell>
          <cell r="D48">
            <v>642</v>
          </cell>
          <cell r="E48">
            <v>631</v>
          </cell>
        </row>
        <row r="49">
          <cell r="B49">
            <v>582</v>
          </cell>
          <cell r="C49">
            <v>1219</v>
          </cell>
          <cell r="D49">
            <v>572</v>
          </cell>
          <cell r="E49">
            <v>647</v>
          </cell>
        </row>
        <row r="50">
          <cell r="B50">
            <v>788</v>
          </cell>
          <cell r="C50">
            <v>1895</v>
          </cell>
          <cell r="D50">
            <v>960</v>
          </cell>
          <cell r="E50">
            <v>935</v>
          </cell>
        </row>
        <row r="51">
          <cell r="B51">
            <v>285</v>
          </cell>
          <cell r="C51">
            <v>525</v>
          </cell>
          <cell r="D51">
            <v>257</v>
          </cell>
          <cell r="E51">
            <v>268</v>
          </cell>
        </row>
        <row r="52">
          <cell r="B52">
            <v>1781</v>
          </cell>
          <cell r="C52">
            <v>3549</v>
          </cell>
          <cell r="D52">
            <v>1728</v>
          </cell>
          <cell r="E52">
            <v>1821</v>
          </cell>
        </row>
        <row r="53">
          <cell r="B53">
            <v>2136</v>
          </cell>
          <cell r="C53">
            <v>4868</v>
          </cell>
          <cell r="D53">
            <v>2349</v>
          </cell>
          <cell r="E53">
            <v>2519</v>
          </cell>
        </row>
        <row r="54">
          <cell r="B54">
            <v>1432</v>
          </cell>
          <cell r="C54">
            <v>2388</v>
          </cell>
          <cell r="D54">
            <v>1141</v>
          </cell>
          <cell r="E54">
            <v>1247</v>
          </cell>
        </row>
        <row r="55">
          <cell r="B55">
            <v>1787</v>
          </cell>
          <cell r="C55">
            <v>3066</v>
          </cell>
          <cell r="D55">
            <v>1489</v>
          </cell>
          <cell r="E55">
            <v>1577</v>
          </cell>
        </row>
        <row r="56">
          <cell r="B56">
            <v>2014</v>
          </cell>
          <cell r="C56">
            <v>3915</v>
          </cell>
          <cell r="D56">
            <v>2018</v>
          </cell>
          <cell r="E56">
            <v>1897</v>
          </cell>
        </row>
        <row r="57">
          <cell r="B57">
            <v>520</v>
          </cell>
          <cell r="C57">
            <v>790</v>
          </cell>
          <cell r="D57">
            <v>406</v>
          </cell>
          <cell r="E57">
            <v>384</v>
          </cell>
        </row>
        <row r="58">
          <cell r="B58">
            <v>1348</v>
          </cell>
          <cell r="C58">
            <v>2480</v>
          </cell>
          <cell r="D58">
            <v>1221</v>
          </cell>
          <cell r="E58">
            <v>1259</v>
          </cell>
        </row>
        <row r="59">
          <cell r="B59">
            <v>1022</v>
          </cell>
          <cell r="C59">
            <v>2047</v>
          </cell>
          <cell r="D59">
            <v>1029</v>
          </cell>
          <cell r="E59">
            <v>1018</v>
          </cell>
        </row>
        <row r="60">
          <cell r="B60">
            <v>2411</v>
          </cell>
          <cell r="C60">
            <v>4754</v>
          </cell>
          <cell r="D60">
            <v>2311</v>
          </cell>
          <cell r="E60">
            <v>2443</v>
          </cell>
        </row>
        <row r="61">
          <cell r="B61">
            <v>827</v>
          </cell>
          <cell r="C61">
            <v>1774</v>
          </cell>
          <cell r="D61">
            <v>811</v>
          </cell>
          <cell r="E61">
            <v>963</v>
          </cell>
        </row>
        <row r="62">
          <cell r="B62">
            <v>1586</v>
          </cell>
          <cell r="C62">
            <v>2492</v>
          </cell>
          <cell r="D62">
            <v>1151</v>
          </cell>
          <cell r="E62">
            <v>1341</v>
          </cell>
        </row>
        <row r="63">
          <cell r="B63">
            <v>2939</v>
          </cell>
          <cell r="C63">
            <v>5329</v>
          </cell>
          <cell r="D63">
            <v>2575</v>
          </cell>
          <cell r="E63">
            <v>2754</v>
          </cell>
        </row>
        <row r="64">
          <cell r="B64">
            <v>1540</v>
          </cell>
          <cell r="C64">
            <v>3259</v>
          </cell>
          <cell r="D64">
            <v>1603</v>
          </cell>
          <cell r="E64">
            <v>1656</v>
          </cell>
        </row>
        <row r="65">
          <cell r="B65">
            <v>1435</v>
          </cell>
          <cell r="C65">
            <v>3389</v>
          </cell>
          <cell r="D65">
            <v>1654</v>
          </cell>
          <cell r="E65">
            <v>1735</v>
          </cell>
        </row>
        <row r="66">
          <cell r="B66">
            <v>818</v>
          </cell>
          <cell r="C66">
            <v>1757</v>
          </cell>
          <cell r="D66">
            <v>850</v>
          </cell>
          <cell r="E66">
            <v>907</v>
          </cell>
        </row>
        <row r="67">
          <cell r="B67">
            <v>1820</v>
          </cell>
          <cell r="C67">
            <v>2868</v>
          </cell>
          <cell r="D67">
            <v>1265</v>
          </cell>
          <cell r="E67">
            <v>1603</v>
          </cell>
        </row>
        <row r="68">
          <cell r="B68">
            <v>1519</v>
          </cell>
          <cell r="C68">
            <v>2867</v>
          </cell>
          <cell r="D68">
            <v>1299</v>
          </cell>
          <cell r="E68">
            <v>1568</v>
          </cell>
        </row>
        <row r="69">
          <cell r="B69">
            <v>851</v>
          </cell>
          <cell r="C69">
            <v>1585</v>
          </cell>
          <cell r="D69">
            <v>710</v>
          </cell>
          <cell r="E69">
            <v>875</v>
          </cell>
        </row>
        <row r="70">
          <cell r="B70">
            <v>1225</v>
          </cell>
          <cell r="C70">
            <v>2353</v>
          </cell>
          <cell r="D70">
            <v>1122</v>
          </cell>
          <cell r="E70">
            <v>1231</v>
          </cell>
        </row>
        <row r="71">
          <cell r="B71">
            <v>2160</v>
          </cell>
          <cell r="C71">
            <v>4505</v>
          </cell>
          <cell r="D71">
            <v>2050</v>
          </cell>
          <cell r="E71">
            <v>2455</v>
          </cell>
        </row>
        <row r="72">
          <cell r="B72">
            <v>40</v>
          </cell>
          <cell r="C72">
            <v>90</v>
          </cell>
          <cell r="D72">
            <v>45</v>
          </cell>
          <cell r="E72">
            <v>45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160</v>
          </cell>
          <cell r="C74">
            <v>160</v>
          </cell>
          <cell r="D74">
            <v>56</v>
          </cell>
          <cell r="E74">
            <v>104</v>
          </cell>
        </row>
        <row r="75">
          <cell r="B75">
            <v>1371</v>
          </cell>
          <cell r="C75">
            <v>2582</v>
          </cell>
          <cell r="D75">
            <v>1214</v>
          </cell>
          <cell r="E75">
            <v>1368</v>
          </cell>
        </row>
        <row r="76">
          <cell r="B76">
            <v>1272</v>
          </cell>
          <cell r="C76">
            <v>2296</v>
          </cell>
          <cell r="D76">
            <v>1069</v>
          </cell>
          <cell r="E76">
            <v>1227</v>
          </cell>
        </row>
        <row r="77">
          <cell r="B77">
            <v>563</v>
          </cell>
          <cell r="C77">
            <v>1198</v>
          </cell>
          <cell r="D77">
            <v>586</v>
          </cell>
          <cell r="E77">
            <v>612</v>
          </cell>
        </row>
        <row r="78">
          <cell r="B78">
            <v>916</v>
          </cell>
          <cell r="C78">
            <v>1888</v>
          </cell>
          <cell r="D78">
            <v>915</v>
          </cell>
          <cell r="E78">
            <v>973</v>
          </cell>
        </row>
        <row r="79">
          <cell r="B79">
            <v>982</v>
          </cell>
          <cell r="C79">
            <v>1705</v>
          </cell>
          <cell r="D79">
            <v>879</v>
          </cell>
          <cell r="E79">
            <v>826</v>
          </cell>
        </row>
        <row r="80">
          <cell r="B80">
            <v>2218</v>
          </cell>
          <cell r="C80">
            <v>5083</v>
          </cell>
          <cell r="D80">
            <v>2492</v>
          </cell>
          <cell r="E80">
            <v>2591</v>
          </cell>
        </row>
        <row r="81">
          <cell r="B81">
            <v>677</v>
          </cell>
          <cell r="C81">
            <v>1344</v>
          </cell>
          <cell r="D81">
            <v>698</v>
          </cell>
          <cell r="E81">
            <v>646</v>
          </cell>
        </row>
        <row r="82">
          <cell r="B82">
            <v>627</v>
          </cell>
          <cell r="C82">
            <v>1161</v>
          </cell>
          <cell r="D82">
            <v>581</v>
          </cell>
          <cell r="E82">
            <v>580</v>
          </cell>
        </row>
        <row r="83">
          <cell r="B83">
            <v>316</v>
          </cell>
          <cell r="C83">
            <v>760</v>
          </cell>
          <cell r="D83">
            <v>357</v>
          </cell>
          <cell r="E83">
            <v>403</v>
          </cell>
        </row>
        <row r="84">
          <cell r="B84">
            <v>524</v>
          </cell>
          <cell r="C84">
            <v>1157</v>
          </cell>
          <cell r="D84">
            <v>542</v>
          </cell>
          <cell r="E84">
            <v>615</v>
          </cell>
        </row>
        <row r="85">
          <cell r="B85">
            <v>567</v>
          </cell>
          <cell r="C85">
            <v>1285</v>
          </cell>
          <cell r="D85">
            <v>622</v>
          </cell>
          <cell r="E85">
            <v>663</v>
          </cell>
        </row>
        <row r="86">
          <cell r="B86">
            <v>176</v>
          </cell>
          <cell r="C86">
            <v>377</v>
          </cell>
          <cell r="D86">
            <v>204</v>
          </cell>
          <cell r="E86">
            <v>173</v>
          </cell>
        </row>
        <row r="87">
          <cell r="B87">
            <v>425</v>
          </cell>
          <cell r="C87">
            <v>914</v>
          </cell>
          <cell r="D87">
            <v>451</v>
          </cell>
          <cell r="E87">
            <v>463</v>
          </cell>
        </row>
        <row r="88">
          <cell r="B88">
            <v>325</v>
          </cell>
          <cell r="C88">
            <v>689</v>
          </cell>
          <cell r="D88">
            <v>356</v>
          </cell>
          <cell r="E88">
            <v>333</v>
          </cell>
        </row>
        <row r="89">
          <cell r="B89">
            <v>247</v>
          </cell>
          <cell r="C89">
            <v>603</v>
          </cell>
          <cell r="D89">
            <v>300</v>
          </cell>
          <cell r="E89">
            <v>303</v>
          </cell>
        </row>
        <row r="90">
          <cell r="B90">
            <v>445</v>
          </cell>
          <cell r="C90">
            <v>1044</v>
          </cell>
          <cell r="D90">
            <v>532</v>
          </cell>
          <cell r="E90">
            <v>512</v>
          </cell>
        </row>
        <row r="91">
          <cell r="B91">
            <v>480</v>
          </cell>
          <cell r="C91">
            <v>1072</v>
          </cell>
          <cell r="D91">
            <v>528</v>
          </cell>
          <cell r="E91">
            <v>544</v>
          </cell>
        </row>
        <row r="92">
          <cell r="B92">
            <v>924</v>
          </cell>
          <cell r="C92">
            <v>2074</v>
          </cell>
          <cell r="D92">
            <v>1009</v>
          </cell>
          <cell r="E92">
            <v>1065</v>
          </cell>
        </row>
        <row r="93">
          <cell r="B93">
            <v>469</v>
          </cell>
          <cell r="C93">
            <v>1116</v>
          </cell>
          <cell r="D93">
            <v>560</v>
          </cell>
          <cell r="E93">
            <v>556</v>
          </cell>
        </row>
        <row r="94">
          <cell r="B94">
            <v>603</v>
          </cell>
          <cell r="C94">
            <v>1345</v>
          </cell>
          <cell r="D94">
            <v>710</v>
          </cell>
          <cell r="E94">
            <v>635</v>
          </cell>
        </row>
        <row r="95">
          <cell r="B95">
            <v>380</v>
          </cell>
          <cell r="C95">
            <v>928</v>
          </cell>
          <cell r="D95">
            <v>458</v>
          </cell>
          <cell r="E95">
            <v>470</v>
          </cell>
        </row>
        <row r="96">
          <cell r="B96">
            <v>605</v>
          </cell>
          <cell r="C96">
            <v>1440</v>
          </cell>
          <cell r="D96">
            <v>711</v>
          </cell>
          <cell r="E96">
            <v>729</v>
          </cell>
        </row>
        <row r="97">
          <cell r="B97">
            <v>612</v>
          </cell>
          <cell r="C97">
            <v>1461</v>
          </cell>
          <cell r="D97">
            <v>732</v>
          </cell>
          <cell r="E97">
            <v>729</v>
          </cell>
        </row>
        <row r="98">
          <cell r="B98">
            <v>521</v>
          </cell>
          <cell r="C98">
            <v>1217</v>
          </cell>
          <cell r="D98">
            <v>612</v>
          </cell>
          <cell r="E98">
            <v>605</v>
          </cell>
        </row>
        <row r="99">
          <cell r="B99">
            <v>871</v>
          </cell>
          <cell r="C99">
            <v>1856</v>
          </cell>
          <cell r="D99">
            <v>878</v>
          </cell>
          <cell r="E99">
            <v>978</v>
          </cell>
        </row>
        <row r="100">
          <cell r="B100">
            <v>791</v>
          </cell>
          <cell r="C100">
            <v>1893</v>
          </cell>
          <cell r="D100">
            <v>942</v>
          </cell>
          <cell r="E100">
            <v>951</v>
          </cell>
        </row>
        <row r="101">
          <cell r="B101">
            <v>657</v>
          </cell>
          <cell r="C101">
            <v>1332</v>
          </cell>
          <cell r="D101">
            <v>648</v>
          </cell>
          <cell r="E101">
            <v>684</v>
          </cell>
        </row>
        <row r="102">
          <cell r="B102">
            <v>253</v>
          </cell>
          <cell r="C102">
            <v>568</v>
          </cell>
          <cell r="D102">
            <v>289</v>
          </cell>
          <cell r="E102">
            <v>279</v>
          </cell>
        </row>
        <row r="103">
          <cell r="B103">
            <v>236</v>
          </cell>
          <cell r="C103">
            <v>584</v>
          </cell>
          <cell r="D103">
            <v>305</v>
          </cell>
          <cell r="E103">
            <v>279</v>
          </cell>
        </row>
        <row r="104">
          <cell r="B104">
            <v>749</v>
          </cell>
          <cell r="C104">
            <v>2076</v>
          </cell>
          <cell r="D104">
            <v>1013</v>
          </cell>
          <cell r="E104">
            <v>1063</v>
          </cell>
        </row>
        <row r="105">
          <cell r="B105">
            <v>314</v>
          </cell>
          <cell r="C105">
            <v>647</v>
          </cell>
          <cell r="D105">
            <v>346</v>
          </cell>
          <cell r="E105">
            <v>301</v>
          </cell>
        </row>
        <row r="106">
          <cell r="B106">
            <v>618</v>
          </cell>
          <cell r="C106">
            <v>1407</v>
          </cell>
          <cell r="D106">
            <v>675</v>
          </cell>
          <cell r="E106">
            <v>732</v>
          </cell>
        </row>
        <row r="107">
          <cell r="B107">
            <v>1036</v>
          </cell>
          <cell r="C107">
            <v>1931</v>
          </cell>
          <cell r="D107">
            <v>966</v>
          </cell>
          <cell r="E107">
            <v>965</v>
          </cell>
        </row>
        <row r="108">
          <cell r="B108">
            <v>523</v>
          </cell>
          <cell r="C108">
            <v>919</v>
          </cell>
          <cell r="D108">
            <v>472</v>
          </cell>
          <cell r="E108">
            <v>447</v>
          </cell>
        </row>
        <row r="109">
          <cell r="B109">
            <v>72703</v>
          </cell>
          <cell r="C109">
            <v>143245</v>
          </cell>
          <cell r="D109">
            <v>70418</v>
          </cell>
          <cell r="E109">
            <v>72827</v>
          </cell>
        </row>
        <row r="110">
          <cell r="B110">
            <v>43537</v>
          </cell>
          <cell r="C110">
            <v>87295</v>
          </cell>
          <cell r="D110">
            <v>42157</v>
          </cell>
          <cell r="E110">
            <v>45138</v>
          </cell>
        </row>
      </sheetData>
      <sheetData sheetId="1">
        <row r="7">
          <cell r="B7">
            <v>33</v>
          </cell>
          <cell r="C7">
            <v>59</v>
          </cell>
          <cell r="D7">
            <v>24</v>
          </cell>
          <cell r="E7">
            <v>35</v>
          </cell>
        </row>
        <row r="8">
          <cell r="B8">
            <v>48</v>
          </cell>
          <cell r="C8">
            <v>67</v>
          </cell>
          <cell r="D8">
            <v>35</v>
          </cell>
          <cell r="E8">
            <v>32</v>
          </cell>
        </row>
        <row r="9">
          <cell r="B9">
            <v>20</v>
          </cell>
          <cell r="C9">
            <v>40</v>
          </cell>
          <cell r="D9">
            <v>19</v>
          </cell>
          <cell r="E9">
            <v>21</v>
          </cell>
        </row>
        <row r="10">
          <cell r="B10">
            <v>57</v>
          </cell>
          <cell r="C10">
            <v>90</v>
          </cell>
          <cell r="D10">
            <v>48</v>
          </cell>
          <cell r="E10">
            <v>42</v>
          </cell>
        </row>
        <row r="11">
          <cell r="B11">
            <v>33</v>
          </cell>
          <cell r="C11">
            <v>48</v>
          </cell>
          <cell r="D11">
            <v>24</v>
          </cell>
          <cell r="E11">
            <v>24</v>
          </cell>
        </row>
        <row r="12">
          <cell r="B12">
            <v>47</v>
          </cell>
          <cell r="C12">
            <v>98</v>
          </cell>
          <cell r="D12">
            <v>49</v>
          </cell>
          <cell r="E12">
            <v>49</v>
          </cell>
        </row>
        <row r="13">
          <cell r="B13">
            <v>12</v>
          </cell>
          <cell r="C13">
            <v>27</v>
          </cell>
          <cell r="D13">
            <v>12</v>
          </cell>
          <cell r="E13">
            <v>15</v>
          </cell>
        </row>
        <row r="14">
          <cell r="B14">
            <v>43</v>
          </cell>
          <cell r="C14">
            <v>82</v>
          </cell>
          <cell r="D14">
            <v>48</v>
          </cell>
          <cell r="E14">
            <v>34</v>
          </cell>
        </row>
        <row r="15">
          <cell r="B15">
            <v>21</v>
          </cell>
          <cell r="C15">
            <v>50</v>
          </cell>
          <cell r="D15">
            <v>25</v>
          </cell>
          <cell r="E15">
            <v>25</v>
          </cell>
        </row>
        <row r="16">
          <cell r="B16">
            <v>19</v>
          </cell>
          <cell r="C16">
            <v>30</v>
          </cell>
          <cell r="D16">
            <v>20</v>
          </cell>
          <cell r="E16">
            <v>10</v>
          </cell>
        </row>
        <row r="17">
          <cell r="B17">
            <v>49</v>
          </cell>
          <cell r="C17">
            <v>82</v>
          </cell>
          <cell r="D17">
            <v>39</v>
          </cell>
          <cell r="E17">
            <v>43</v>
          </cell>
        </row>
        <row r="18">
          <cell r="B18">
            <v>15</v>
          </cell>
          <cell r="C18">
            <v>31</v>
          </cell>
          <cell r="D18">
            <v>17</v>
          </cell>
          <cell r="E18">
            <v>14</v>
          </cell>
        </row>
        <row r="19">
          <cell r="B19">
            <v>30</v>
          </cell>
          <cell r="C19">
            <v>65</v>
          </cell>
          <cell r="D19">
            <v>35</v>
          </cell>
          <cell r="E19">
            <v>30</v>
          </cell>
        </row>
        <row r="20">
          <cell r="B20">
            <v>94</v>
          </cell>
          <cell r="C20">
            <v>128</v>
          </cell>
          <cell r="D20">
            <v>87</v>
          </cell>
          <cell r="E20">
            <v>41</v>
          </cell>
        </row>
        <row r="21">
          <cell r="B21">
            <v>43</v>
          </cell>
          <cell r="C21">
            <v>66</v>
          </cell>
          <cell r="D21">
            <v>32</v>
          </cell>
          <cell r="E21">
            <v>34</v>
          </cell>
        </row>
        <row r="22">
          <cell r="B22">
            <v>43</v>
          </cell>
          <cell r="C22">
            <v>79</v>
          </cell>
          <cell r="D22">
            <v>37</v>
          </cell>
          <cell r="E22">
            <v>42</v>
          </cell>
        </row>
        <row r="23">
          <cell r="B23">
            <v>31</v>
          </cell>
          <cell r="C23">
            <v>54</v>
          </cell>
          <cell r="D23">
            <v>22</v>
          </cell>
          <cell r="E23">
            <v>32</v>
          </cell>
        </row>
        <row r="24">
          <cell r="B24">
            <v>62</v>
          </cell>
          <cell r="C24">
            <v>89</v>
          </cell>
          <cell r="D24">
            <v>42</v>
          </cell>
          <cell r="E24">
            <v>47</v>
          </cell>
        </row>
        <row r="25">
          <cell r="B25">
            <v>16</v>
          </cell>
          <cell r="C25">
            <v>24</v>
          </cell>
          <cell r="D25">
            <v>10</v>
          </cell>
          <cell r="E25">
            <v>14</v>
          </cell>
        </row>
        <row r="26">
          <cell r="B26">
            <v>45</v>
          </cell>
          <cell r="C26">
            <v>83</v>
          </cell>
          <cell r="D26">
            <v>37</v>
          </cell>
          <cell r="E26">
            <v>46</v>
          </cell>
        </row>
        <row r="27">
          <cell r="B27">
            <v>24</v>
          </cell>
          <cell r="C27">
            <v>44</v>
          </cell>
          <cell r="D27">
            <v>24</v>
          </cell>
          <cell r="E27">
            <v>20</v>
          </cell>
        </row>
        <row r="28">
          <cell r="B28">
            <v>25</v>
          </cell>
          <cell r="C28">
            <v>43</v>
          </cell>
          <cell r="D28">
            <v>21</v>
          </cell>
          <cell r="E28">
            <v>22</v>
          </cell>
        </row>
        <row r="29">
          <cell r="B29">
            <v>59</v>
          </cell>
          <cell r="C29">
            <v>85</v>
          </cell>
          <cell r="D29">
            <v>42</v>
          </cell>
          <cell r="E29">
            <v>43</v>
          </cell>
        </row>
        <row r="30">
          <cell r="B30">
            <v>25</v>
          </cell>
          <cell r="C30">
            <v>56</v>
          </cell>
          <cell r="D30">
            <v>24</v>
          </cell>
          <cell r="E30">
            <v>32</v>
          </cell>
        </row>
        <row r="31">
          <cell r="B31">
            <v>33</v>
          </cell>
          <cell r="C31">
            <v>81</v>
          </cell>
          <cell r="D31">
            <v>34</v>
          </cell>
          <cell r="E31">
            <v>47</v>
          </cell>
        </row>
        <row r="32">
          <cell r="B32">
            <v>42</v>
          </cell>
          <cell r="C32">
            <v>80</v>
          </cell>
          <cell r="D32">
            <v>41</v>
          </cell>
          <cell r="E32">
            <v>39</v>
          </cell>
        </row>
        <row r="33">
          <cell r="B33">
            <v>69</v>
          </cell>
          <cell r="C33">
            <v>113</v>
          </cell>
          <cell r="D33">
            <v>60</v>
          </cell>
          <cell r="E33">
            <v>53</v>
          </cell>
        </row>
        <row r="34">
          <cell r="B34">
            <v>10</v>
          </cell>
          <cell r="C34">
            <v>19</v>
          </cell>
          <cell r="D34">
            <v>12</v>
          </cell>
          <cell r="E34">
            <v>7</v>
          </cell>
        </row>
        <row r="35">
          <cell r="B35">
            <v>38</v>
          </cell>
          <cell r="C35">
            <v>58</v>
          </cell>
          <cell r="D35">
            <v>31</v>
          </cell>
          <cell r="E35">
            <v>27</v>
          </cell>
        </row>
        <row r="36">
          <cell r="B36">
            <v>38</v>
          </cell>
          <cell r="C36">
            <v>109</v>
          </cell>
          <cell r="D36">
            <v>48</v>
          </cell>
          <cell r="E36">
            <v>61</v>
          </cell>
        </row>
        <row r="37">
          <cell r="B37">
            <v>15</v>
          </cell>
          <cell r="C37">
            <v>40</v>
          </cell>
          <cell r="D37">
            <v>22</v>
          </cell>
          <cell r="E37">
            <v>18</v>
          </cell>
        </row>
        <row r="38">
          <cell r="B38">
            <v>27</v>
          </cell>
          <cell r="C38">
            <v>94</v>
          </cell>
          <cell r="D38">
            <v>39</v>
          </cell>
          <cell r="E38">
            <v>55</v>
          </cell>
        </row>
        <row r="39">
          <cell r="B39">
            <v>31</v>
          </cell>
          <cell r="C39">
            <v>90</v>
          </cell>
          <cell r="D39">
            <v>40</v>
          </cell>
          <cell r="E39">
            <v>50</v>
          </cell>
        </row>
        <row r="40">
          <cell r="B40">
            <v>24</v>
          </cell>
          <cell r="C40">
            <v>68</v>
          </cell>
          <cell r="D40">
            <v>35</v>
          </cell>
          <cell r="E40">
            <v>33</v>
          </cell>
        </row>
        <row r="41">
          <cell r="B41">
            <v>41</v>
          </cell>
          <cell r="C41">
            <v>81</v>
          </cell>
          <cell r="D41">
            <v>41</v>
          </cell>
          <cell r="E41">
            <v>40</v>
          </cell>
        </row>
        <row r="42">
          <cell r="B42">
            <v>66</v>
          </cell>
          <cell r="C42">
            <v>120</v>
          </cell>
          <cell r="D42">
            <v>67</v>
          </cell>
          <cell r="E42">
            <v>53</v>
          </cell>
        </row>
        <row r="43">
          <cell r="B43">
            <v>26</v>
          </cell>
          <cell r="C43">
            <v>39</v>
          </cell>
          <cell r="D43">
            <v>19</v>
          </cell>
          <cell r="E43">
            <v>20</v>
          </cell>
        </row>
        <row r="44">
          <cell r="B44">
            <v>46</v>
          </cell>
          <cell r="C44">
            <v>77</v>
          </cell>
          <cell r="D44">
            <v>35</v>
          </cell>
          <cell r="E44">
            <v>42</v>
          </cell>
        </row>
        <row r="45">
          <cell r="B45">
            <v>87</v>
          </cell>
          <cell r="C45">
            <v>101</v>
          </cell>
          <cell r="D45">
            <v>52</v>
          </cell>
          <cell r="E45">
            <v>49</v>
          </cell>
        </row>
        <row r="46">
          <cell r="B46">
            <v>20</v>
          </cell>
          <cell r="C46">
            <v>38</v>
          </cell>
          <cell r="D46">
            <v>17</v>
          </cell>
          <cell r="E46">
            <v>21</v>
          </cell>
        </row>
        <row r="47">
          <cell r="B47">
            <v>2</v>
          </cell>
          <cell r="C47">
            <v>9</v>
          </cell>
          <cell r="D47">
            <v>3</v>
          </cell>
          <cell r="E47">
            <v>6</v>
          </cell>
        </row>
        <row r="48">
          <cell r="B48">
            <v>6</v>
          </cell>
          <cell r="C48">
            <v>15</v>
          </cell>
          <cell r="D48">
            <v>5</v>
          </cell>
          <cell r="E48">
            <v>10</v>
          </cell>
        </row>
        <row r="49">
          <cell r="B49">
            <v>8</v>
          </cell>
          <cell r="C49">
            <v>14</v>
          </cell>
          <cell r="D49">
            <v>10</v>
          </cell>
          <cell r="E49">
            <v>4</v>
          </cell>
        </row>
        <row r="50">
          <cell r="B50">
            <v>21</v>
          </cell>
          <cell r="C50">
            <v>29</v>
          </cell>
          <cell r="D50">
            <v>11</v>
          </cell>
          <cell r="E50">
            <v>18</v>
          </cell>
        </row>
        <row r="51">
          <cell r="B51">
            <v>7</v>
          </cell>
          <cell r="C51">
            <v>9</v>
          </cell>
          <cell r="D51">
            <v>1</v>
          </cell>
          <cell r="E51">
            <v>8</v>
          </cell>
        </row>
        <row r="52">
          <cell r="B52">
            <v>30</v>
          </cell>
          <cell r="C52">
            <v>53</v>
          </cell>
          <cell r="D52">
            <v>28</v>
          </cell>
          <cell r="E52">
            <v>25</v>
          </cell>
        </row>
        <row r="53">
          <cell r="B53">
            <v>18</v>
          </cell>
          <cell r="C53">
            <v>42</v>
          </cell>
          <cell r="D53">
            <v>20</v>
          </cell>
          <cell r="E53">
            <v>22</v>
          </cell>
        </row>
        <row r="54">
          <cell r="B54">
            <v>27</v>
          </cell>
          <cell r="C54">
            <v>39</v>
          </cell>
          <cell r="D54">
            <v>21</v>
          </cell>
          <cell r="E54">
            <v>18</v>
          </cell>
        </row>
        <row r="55">
          <cell r="B55">
            <v>28</v>
          </cell>
          <cell r="C55">
            <v>49</v>
          </cell>
          <cell r="D55">
            <v>28</v>
          </cell>
          <cell r="E55">
            <v>21</v>
          </cell>
        </row>
        <row r="56">
          <cell r="B56">
            <v>42</v>
          </cell>
          <cell r="C56">
            <v>75</v>
          </cell>
          <cell r="D56">
            <v>43</v>
          </cell>
          <cell r="E56">
            <v>32</v>
          </cell>
        </row>
        <row r="57">
          <cell r="B57">
            <v>19</v>
          </cell>
          <cell r="C57">
            <v>25</v>
          </cell>
          <cell r="D57">
            <v>11</v>
          </cell>
          <cell r="E57">
            <v>14</v>
          </cell>
        </row>
        <row r="58">
          <cell r="B58">
            <v>15</v>
          </cell>
          <cell r="C58">
            <v>34</v>
          </cell>
          <cell r="D58">
            <v>13</v>
          </cell>
          <cell r="E58">
            <v>21</v>
          </cell>
        </row>
        <row r="59">
          <cell r="B59">
            <v>27</v>
          </cell>
          <cell r="C59">
            <v>42</v>
          </cell>
          <cell r="D59">
            <v>23</v>
          </cell>
          <cell r="E59">
            <v>19</v>
          </cell>
        </row>
        <row r="60">
          <cell r="B60">
            <v>112</v>
          </cell>
          <cell r="C60">
            <v>143</v>
          </cell>
          <cell r="D60">
            <v>92</v>
          </cell>
          <cell r="E60">
            <v>51</v>
          </cell>
        </row>
        <row r="61">
          <cell r="B61">
            <v>10</v>
          </cell>
          <cell r="C61">
            <v>25</v>
          </cell>
          <cell r="D61">
            <v>10</v>
          </cell>
          <cell r="E61">
            <v>15</v>
          </cell>
        </row>
        <row r="62">
          <cell r="B62">
            <v>27</v>
          </cell>
          <cell r="C62">
            <v>55</v>
          </cell>
          <cell r="D62">
            <v>27</v>
          </cell>
          <cell r="E62">
            <v>28</v>
          </cell>
        </row>
        <row r="63">
          <cell r="B63">
            <v>96</v>
          </cell>
          <cell r="C63">
            <v>184</v>
          </cell>
          <cell r="D63">
            <v>97</v>
          </cell>
          <cell r="E63">
            <v>87</v>
          </cell>
        </row>
        <row r="64">
          <cell r="B64">
            <v>25</v>
          </cell>
          <cell r="C64">
            <v>47</v>
          </cell>
          <cell r="D64">
            <v>26</v>
          </cell>
          <cell r="E64">
            <v>21</v>
          </cell>
        </row>
        <row r="65">
          <cell r="B65">
            <v>15</v>
          </cell>
          <cell r="C65">
            <v>52</v>
          </cell>
          <cell r="D65">
            <v>32</v>
          </cell>
          <cell r="E65">
            <v>20</v>
          </cell>
        </row>
        <row r="66">
          <cell r="B66">
            <v>25</v>
          </cell>
          <cell r="C66">
            <v>42</v>
          </cell>
          <cell r="D66">
            <v>16</v>
          </cell>
          <cell r="E66">
            <v>26</v>
          </cell>
        </row>
        <row r="67">
          <cell r="B67">
            <v>40</v>
          </cell>
          <cell r="C67">
            <v>59</v>
          </cell>
          <cell r="D67">
            <v>23</v>
          </cell>
          <cell r="E67">
            <v>36</v>
          </cell>
        </row>
        <row r="68">
          <cell r="B68">
            <v>20</v>
          </cell>
          <cell r="C68">
            <v>43</v>
          </cell>
          <cell r="D68">
            <v>21</v>
          </cell>
          <cell r="E68">
            <v>22</v>
          </cell>
        </row>
        <row r="69">
          <cell r="B69">
            <v>14</v>
          </cell>
          <cell r="C69">
            <v>25</v>
          </cell>
          <cell r="D69">
            <v>16</v>
          </cell>
          <cell r="E69">
            <v>9</v>
          </cell>
        </row>
        <row r="70">
          <cell r="B70">
            <v>19</v>
          </cell>
          <cell r="C70">
            <v>33</v>
          </cell>
          <cell r="D70">
            <v>16</v>
          </cell>
          <cell r="E70">
            <v>17</v>
          </cell>
        </row>
        <row r="71">
          <cell r="B71">
            <v>19</v>
          </cell>
          <cell r="C71">
            <v>57</v>
          </cell>
          <cell r="D71">
            <v>21</v>
          </cell>
          <cell r="E71">
            <v>36</v>
          </cell>
        </row>
        <row r="72">
          <cell r="B72">
            <v>0</v>
          </cell>
          <cell r="C72">
            <v>1</v>
          </cell>
          <cell r="D72">
            <v>0</v>
          </cell>
          <cell r="E72">
            <v>1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</v>
          </cell>
          <cell r="C74">
            <v>1</v>
          </cell>
          <cell r="D74">
            <v>1</v>
          </cell>
          <cell r="E74">
            <v>0</v>
          </cell>
        </row>
        <row r="75">
          <cell r="B75">
            <v>38</v>
          </cell>
          <cell r="C75">
            <v>52</v>
          </cell>
          <cell r="D75">
            <v>24</v>
          </cell>
          <cell r="E75">
            <v>28</v>
          </cell>
        </row>
        <row r="76">
          <cell r="B76">
            <v>3</v>
          </cell>
          <cell r="C76">
            <v>10</v>
          </cell>
          <cell r="D76">
            <v>3</v>
          </cell>
          <cell r="E76">
            <v>7</v>
          </cell>
        </row>
        <row r="77">
          <cell r="B77">
            <v>21</v>
          </cell>
          <cell r="C77">
            <v>29</v>
          </cell>
          <cell r="D77">
            <v>20</v>
          </cell>
          <cell r="E77">
            <v>9</v>
          </cell>
        </row>
        <row r="78">
          <cell r="B78">
            <v>58</v>
          </cell>
          <cell r="C78">
            <v>72</v>
          </cell>
          <cell r="D78">
            <v>53</v>
          </cell>
          <cell r="E78">
            <v>19</v>
          </cell>
        </row>
        <row r="79">
          <cell r="B79">
            <v>25</v>
          </cell>
          <cell r="C79">
            <v>34</v>
          </cell>
          <cell r="D79">
            <v>18</v>
          </cell>
          <cell r="E79">
            <v>16</v>
          </cell>
        </row>
        <row r="80">
          <cell r="B80">
            <v>40</v>
          </cell>
          <cell r="C80">
            <v>90</v>
          </cell>
          <cell r="D80">
            <v>44</v>
          </cell>
          <cell r="E80">
            <v>46</v>
          </cell>
        </row>
        <row r="81">
          <cell r="B81">
            <v>8</v>
          </cell>
          <cell r="C81">
            <v>16</v>
          </cell>
          <cell r="D81">
            <v>6</v>
          </cell>
          <cell r="E81">
            <v>10</v>
          </cell>
        </row>
        <row r="82">
          <cell r="B82">
            <v>12</v>
          </cell>
          <cell r="C82">
            <v>27</v>
          </cell>
          <cell r="D82">
            <v>15</v>
          </cell>
          <cell r="E82">
            <v>12</v>
          </cell>
        </row>
        <row r="83">
          <cell r="B83">
            <v>4</v>
          </cell>
          <cell r="C83">
            <v>6</v>
          </cell>
          <cell r="D83">
            <v>3</v>
          </cell>
          <cell r="E83">
            <v>3</v>
          </cell>
        </row>
        <row r="84">
          <cell r="B84">
            <v>7</v>
          </cell>
          <cell r="C84">
            <v>12</v>
          </cell>
          <cell r="D84">
            <v>5</v>
          </cell>
          <cell r="E84">
            <v>7</v>
          </cell>
        </row>
        <row r="85">
          <cell r="B85">
            <v>5</v>
          </cell>
          <cell r="C85">
            <v>12</v>
          </cell>
          <cell r="D85">
            <v>6</v>
          </cell>
          <cell r="E85">
            <v>6</v>
          </cell>
        </row>
        <row r="86">
          <cell r="B86">
            <v>2</v>
          </cell>
          <cell r="C86">
            <v>4</v>
          </cell>
          <cell r="D86">
            <v>0</v>
          </cell>
          <cell r="E86">
            <v>4</v>
          </cell>
        </row>
        <row r="87">
          <cell r="B87">
            <v>6</v>
          </cell>
          <cell r="C87">
            <v>13</v>
          </cell>
          <cell r="D87">
            <v>3</v>
          </cell>
          <cell r="E87">
            <v>10</v>
          </cell>
        </row>
        <row r="88">
          <cell r="B88">
            <v>1</v>
          </cell>
          <cell r="C88">
            <v>10</v>
          </cell>
          <cell r="D88">
            <v>5</v>
          </cell>
          <cell r="E88">
            <v>5</v>
          </cell>
        </row>
        <row r="89">
          <cell r="B89">
            <v>8</v>
          </cell>
          <cell r="C89">
            <v>9</v>
          </cell>
          <cell r="D89">
            <v>8</v>
          </cell>
          <cell r="E89">
            <v>1</v>
          </cell>
        </row>
        <row r="90">
          <cell r="B90">
            <v>12</v>
          </cell>
          <cell r="C90">
            <v>17</v>
          </cell>
          <cell r="D90">
            <v>12</v>
          </cell>
          <cell r="E90">
            <v>5</v>
          </cell>
        </row>
        <row r="91">
          <cell r="B91">
            <v>3</v>
          </cell>
          <cell r="C91">
            <v>10</v>
          </cell>
          <cell r="D91">
            <v>7</v>
          </cell>
          <cell r="E91">
            <v>3</v>
          </cell>
        </row>
        <row r="92">
          <cell r="B92">
            <v>7</v>
          </cell>
          <cell r="C92">
            <v>18</v>
          </cell>
          <cell r="D92">
            <v>9</v>
          </cell>
          <cell r="E92">
            <v>9</v>
          </cell>
        </row>
        <row r="93">
          <cell r="B93">
            <v>11</v>
          </cell>
          <cell r="C93">
            <v>25</v>
          </cell>
          <cell r="D93">
            <v>11</v>
          </cell>
          <cell r="E93">
            <v>14</v>
          </cell>
        </row>
        <row r="94">
          <cell r="B94">
            <v>4</v>
          </cell>
          <cell r="C94">
            <v>16</v>
          </cell>
          <cell r="D94">
            <v>5</v>
          </cell>
          <cell r="E94">
            <v>11</v>
          </cell>
        </row>
        <row r="95">
          <cell r="B95">
            <v>0</v>
          </cell>
          <cell r="C95">
            <v>6</v>
          </cell>
          <cell r="D95">
            <v>1</v>
          </cell>
          <cell r="E95">
            <v>5</v>
          </cell>
        </row>
        <row r="96">
          <cell r="B96">
            <v>13</v>
          </cell>
          <cell r="C96">
            <v>25</v>
          </cell>
          <cell r="D96">
            <v>9</v>
          </cell>
          <cell r="E96">
            <v>16</v>
          </cell>
        </row>
        <row r="97">
          <cell r="B97">
            <v>19</v>
          </cell>
          <cell r="C97">
            <v>22</v>
          </cell>
          <cell r="D97">
            <v>7</v>
          </cell>
          <cell r="E97">
            <v>15</v>
          </cell>
        </row>
        <row r="98">
          <cell r="B98">
            <v>16</v>
          </cell>
          <cell r="C98">
            <v>25</v>
          </cell>
          <cell r="D98">
            <v>11</v>
          </cell>
          <cell r="E98">
            <v>14</v>
          </cell>
        </row>
        <row r="99">
          <cell r="B99">
            <v>6</v>
          </cell>
          <cell r="C99">
            <v>21</v>
          </cell>
          <cell r="D99">
            <v>7</v>
          </cell>
          <cell r="E99">
            <v>14</v>
          </cell>
        </row>
        <row r="100">
          <cell r="B100">
            <v>7</v>
          </cell>
          <cell r="C100">
            <v>18</v>
          </cell>
          <cell r="D100">
            <v>10</v>
          </cell>
          <cell r="E100">
            <v>8</v>
          </cell>
        </row>
        <row r="101">
          <cell r="B101">
            <v>7</v>
          </cell>
          <cell r="C101">
            <v>13</v>
          </cell>
          <cell r="D101">
            <v>4</v>
          </cell>
          <cell r="E101">
            <v>9</v>
          </cell>
        </row>
        <row r="102">
          <cell r="B102">
            <v>3</v>
          </cell>
          <cell r="C102">
            <v>5</v>
          </cell>
          <cell r="D102">
            <v>3</v>
          </cell>
          <cell r="E102">
            <v>2</v>
          </cell>
        </row>
        <row r="103">
          <cell r="B103">
            <v>1</v>
          </cell>
          <cell r="C103">
            <v>3</v>
          </cell>
          <cell r="D103">
            <v>1</v>
          </cell>
          <cell r="E103">
            <v>2</v>
          </cell>
        </row>
        <row r="104">
          <cell r="B104">
            <v>12</v>
          </cell>
          <cell r="C104">
            <v>23</v>
          </cell>
          <cell r="D104">
            <v>15</v>
          </cell>
          <cell r="E104">
            <v>8</v>
          </cell>
        </row>
        <row r="105">
          <cell r="B105">
            <v>2</v>
          </cell>
          <cell r="C105">
            <v>3</v>
          </cell>
          <cell r="D105">
            <v>3</v>
          </cell>
          <cell r="E105">
            <v>0</v>
          </cell>
        </row>
        <row r="106">
          <cell r="B106">
            <v>4</v>
          </cell>
          <cell r="C106">
            <v>12</v>
          </cell>
          <cell r="D106">
            <v>4</v>
          </cell>
          <cell r="E106">
            <v>8</v>
          </cell>
        </row>
        <row r="107">
          <cell r="B107">
            <v>13</v>
          </cell>
          <cell r="C107">
            <v>28</v>
          </cell>
          <cell r="D107">
            <v>14</v>
          </cell>
          <cell r="E107">
            <v>14</v>
          </cell>
        </row>
        <row r="108">
          <cell r="B108">
            <v>6</v>
          </cell>
          <cell r="C108">
            <v>13</v>
          </cell>
          <cell r="D108">
            <v>7</v>
          </cell>
          <cell r="E108">
            <v>6</v>
          </cell>
        </row>
        <row r="109">
          <cell r="B109">
            <v>1743</v>
          </cell>
          <cell r="C109">
            <v>3159</v>
          </cell>
          <cell r="D109">
            <v>1597</v>
          </cell>
          <cell r="E109">
            <v>1562</v>
          </cell>
        </row>
        <row r="110">
          <cell r="B110">
            <v>821</v>
          </cell>
          <cell r="C110">
            <v>1470</v>
          </cell>
          <cell r="D110">
            <v>737</v>
          </cell>
          <cell r="E110">
            <v>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日本人"/>
      <sheetName val="外国人"/>
      <sheetName val="合　計"/>
    </sheetNames>
    <sheetDataSet>
      <sheetData sheetId="0">
        <row r="2">
          <cell r="C2" t="str">
            <v> 平成３１年２月１日現在</v>
          </cell>
        </row>
        <row r="7">
          <cell r="B7">
            <v>1777</v>
          </cell>
          <cell r="C7">
            <v>3120</v>
          </cell>
          <cell r="D7">
            <v>1525</v>
          </cell>
          <cell r="E7">
            <v>1595</v>
          </cell>
        </row>
        <row r="8">
          <cell r="B8">
            <v>1600</v>
          </cell>
          <cell r="C8">
            <v>2728</v>
          </cell>
          <cell r="D8">
            <v>1387</v>
          </cell>
          <cell r="E8">
            <v>1341</v>
          </cell>
        </row>
        <row r="9">
          <cell r="B9">
            <v>970</v>
          </cell>
          <cell r="C9">
            <v>2109</v>
          </cell>
          <cell r="D9">
            <v>1082</v>
          </cell>
          <cell r="E9">
            <v>1027</v>
          </cell>
        </row>
        <row r="10">
          <cell r="B10">
            <v>1761</v>
          </cell>
          <cell r="C10">
            <v>2931</v>
          </cell>
          <cell r="D10">
            <v>1491</v>
          </cell>
          <cell r="E10">
            <v>1440</v>
          </cell>
        </row>
        <row r="11">
          <cell r="B11">
            <v>1156</v>
          </cell>
          <cell r="C11">
            <v>2164</v>
          </cell>
          <cell r="D11">
            <v>1095</v>
          </cell>
          <cell r="E11">
            <v>1069</v>
          </cell>
        </row>
        <row r="12">
          <cell r="B12">
            <v>2216</v>
          </cell>
          <cell r="C12">
            <v>5254</v>
          </cell>
          <cell r="D12">
            <v>2595</v>
          </cell>
          <cell r="E12">
            <v>2659</v>
          </cell>
        </row>
        <row r="13">
          <cell r="B13">
            <v>667</v>
          </cell>
          <cell r="C13">
            <v>1284</v>
          </cell>
          <cell r="D13">
            <v>649</v>
          </cell>
          <cell r="E13">
            <v>635</v>
          </cell>
        </row>
        <row r="14">
          <cell r="B14">
            <v>1351</v>
          </cell>
          <cell r="C14">
            <v>2566</v>
          </cell>
          <cell r="D14">
            <v>1274</v>
          </cell>
          <cell r="E14">
            <v>1292</v>
          </cell>
        </row>
        <row r="15">
          <cell r="B15">
            <v>1399</v>
          </cell>
          <cell r="C15">
            <v>2904</v>
          </cell>
          <cell r="D15">
            <v>1429</v>
          </cell>
          <cell r="E15">
            <v>1475</v>
          </cell>
        </row>
        <row r="16">
          <cell r="B16">
            <v>1002</v>
          </cell>
          <cell r="C16">
            <v>2086</v>
          </cell>
          <cell r="D16">
            <v>1039</v>
          </cell>
          <cell r="E16">
            <v>1047</v>
          </cell>
        </row>
        <row r="17">
          <cell r="B17">
            <v>1216</v>
          </cell>
          <cell r="C17">
            <v>2213</v>
          </cell>
          <cell r="D17">
            <v>1138</v>
          </cell>
          <cell r="E17">
            <v>1075</v>
          </cell>
        </row>
        <row r="18">
          <cell r="B18">
            <v>1246</v>
          </cell>
          <cell r="C18">
            <v>2380</v>
          </cell>
          <cell r="D18">
            <v>1201</v>
          </cell>
          <cell r="E18">
            <v>1179</v>
          </cell>
        </row>
        <row r="19">
          <cell r="B19">
            <v>1837</v>
          </cell>
          <cell r="C19">
            <v>3734</v>
          </cell>
          <cell r="D19">
            <v>1858</v>
          </cell>
          <cell r="E19">
            <v>1876</v>
          </cell>
        </row>
        <row r="20">
          <cell r="B20">
            <v>1304</v>
          </cell>
          <cell r="C20">
            <v>2334</v>
          </cell>
          <cell r="D20">
            <v>1137</v>
          </cell>
          <cell r="E20">
            <v>1197</v>
          </cell>
        </row>
        <row r="21">
          <cell r="B21">
            <v>1710</v>
          </cell>
          <cell r="C21">
            <v>2795</v>
          </cell>
          <cell r="D21">
            <v>1376</v>
          </cell>
          <cell r="E21">
            <v>1419</v>
          </cell>
        </row>
        <row r="22">
          <cell r="B22">
            <v>2295</v>
          </cell>
          <cell r="C22">
            <v>4266</v>
          </cell>
          <cell r="D22">
            <v>2110</v>
          </cell>
          <cell r="E22">
            <v>2156</v>
          </cell>
        </row>
        <row r="23">
          <cell r="B23">
            <v>1425</v>
          </cell>
          <cell r="C23">
            <v>2411</v>
          </cell>
          <cell r="D23">
            <v>1152</v>
          </cell>
          <cell r="E23">
            <v>1259</v>
          </cell>
        </row>
        <row r="24">
          <cell r="B24">
            <v>1860</v>
          </cell>
          <cell r="C24">
            <v>2959</v>
          </cell>
          <cell r="D24">
            <v>1451</v>
          </cell>
          <cell r="E24">
            <v>1508</v>
          </cell>
        </row>
        <row r="25">
          <cell r="B25">
            <v>1095</v>
          </cell>
          <cell r="C25">
            <v>1979</v>
          </cell>
          <cell r="D25">
            <v>950</v>
          </cell>
          <cell r="E25">
            <v>1029</v>
          </cell>
        </row>
        <row r="26">
          <cell r="B26">
            <v>1642</v>
          </cell>
          <cell r="C26">
            <v>2794</v>
          </cell>
          <cell r="D26">
            <v>1349</v>
          </cell>
          <cell r="E26">
            <v>1445</v>
          </cell>
        </row>
        <row r="27">
          <cell r="B27">
            <v>1217</v>
          </cell>
          <cell r="C27">
            <v>2312</v>
          </cell>
          <cell r="D27">
            <v>1144</v>
          </cell>
          <cell r="E27">
            <v>1168</v>
          </cell>
        </row>
        <row r="28">
          <cell r="B28">
            <v>822</v>
          </cell>
          <cell r="C28">
            <v>1799</v>
          </cell>
          <cell r="D28">
            <v>902</v>
          </cell>
          <cell r="E28">
            <v>897</v>
          </cell>
        </row>
        <row r="29">
          <cell r="B29">
            <v>2243</v>
          </cell>
          <cell r="C29">
            <v>3917</v>
          </cell>
          <cell r="D29">
            <v>1868</v>
          </cell>
          <cell r="E29">
            <v>2049</v>
          </cell>
        </row>
        <row r="30">
          <cell r="B30">
            <v>1086</v>
          </cell>
          <cell r="C30">
            <v>2039</v>
          </cell>
          <cell r="D30">
            <v>990</v>
          </cell>
          <cell r="E30">
            <v>1049</v>
          </cell>
        </row>
        <row r="31">
          <cell r="B31">
            <v>2008</v>
          </cell>
          <cell r="C31">
            <v>3730</v>
          </cell>
          <cell r="D31">
            <v>1613</v>
          </cell>
          <cell r="E31">
            <v>2117</v>
          </cell>
        </row>
        <row r="32">
          <cell r="B32">
            <v>1999</v>
          </cell>
          <cell r="C32">
            <v>3828</v>
          </cell>
          <cell r="D32">
            <v>1863</v>
          </cell>
          <cell r="E32">
            <v>1965</v>
          </cell>
        </row>
        <row r="33">
          <cell r="B33">
            <v>2012</v>
          </cell>
          <cell r="C33">
            <v>3619</v>
          </cell>
          <cell r="D33">
            <v>1830</v>
          </cell>
          <cell r="E33">
            <v>1789</v>
          </cell>
        </row>
        <row r="34">
          <cell r="B34">
            <v>629</v>
          </cell>
          <cell r="C34">
            <v>1217</v>
          </cell>
          <cell r="D34">
            <v>599</v>
          </cell>
          <cell r="E34">
            <v>618</v>
          </cell>
        </row>
        <row r="35">
          <cell r="B35">
            <v>1672</v>
          </cell>
          <cell r="C35">
            <v>3326</v>
          </cell>
          <cell r="D35">
            <v>1686</v>
          </cell>
          <cell r="E35">
            <v>1640</v>
          </cell>
        </row>
        <row r="36">
          <cell r="B36">
            <v>2241</v>
          </cell>
          <cell r="C36">
            <v>4652</v>
          </cell>
          <cell r="D36">
            <v>2055</v>
          </cell>
          <cell r="E36">
            <v>2597</v>
          </cell>
        </row>
        <row r="37">
          <cell r="B37">
            <v>828</v>
          </cell>
          <cell r="C37">
            <v>1969</v>
          </cell>
          <cell r="D37">
            <v>927</v>
          </cell>
          <cell r="E37">
            <v>1042</v>
          </cell>
        </row>
        <row r="38">
          <cell r="B38">
            <v>2957</v>
          </cell>
          <cell r="C38">
            <v>7326</v>
          </cell>
          <cell r="D38">
            <v>3571</v>
          </cell>
          <cell r="E38">
            <v>3755</v>
          </cell>
        </row>
        <row r="39">
          <cell r="B39">
            <v>3136</v>
          </cell>
          <cell r="C39">
            <v>6326</v>
          </cell>
          <cell r="D39">
            <v>3027</v>
          </cell>
          <cell r="E39">
            <v>3299</v>
          </cell>
        </row>
        <row r="40">
          <cell r="B40">
            <v>1888</v>
          </cell>
          <cell r="C40">
            <v>4558</v>
          </cell>
          <cell r="D40">
            <v>2323</v>
          </cell>
          <cell r="E40">
            <v>2235</v>
          </cell>
        </row>
        <row r="41">
          <cell r="B41">
            <v>348</v>
          </cell>
          <cell r="C41">
            <v>711</v>
          </cell>
          <cell r="D41">
            <v>370</v>
          </cell>
          <cell r="E41">
            <v>341</v>
          </cell>
        </row>
        <row r="42">
          <cell r="B42">
            <v>2081</v>
          </cell>
          <cell r="C42">
            <v>4224</v>
          </cell>
          <cell r="D42">
            <v>2159</v>
          </cell>
          <cell r="E42">
            <v>2065</v>
          </cell>
        </row>
        <row r="43">
          <cell r="B43">
            <v>479</v>
          </cell>
          <cell r="C43">
            <v>870</v>
          </cell>
          <cell r="D43">
            <v>445</v>
          </cell>
          <cell r="E43">
            <v>425</v>
          </cell>
        </row>
        <row r="44">
          <cell r="B44">
            <v>1689</v>
          </cell>
          <cell r="C44">
            <v>2851</v>
          </cell>
          <cell r="D44">
            <v>1443</v>
          </cell>
          <cell r="E44">
            <v>1408</v>
          </cell>
        </row>
        <row r="45">
          <cell r="B45">
            <v>459</v>
          </cell>
          <cell r="C45">
            <v>990</v>
          </cell>
          <cell r="D45">
            <v>490</v>
          </cell>
          <cell r="E45">
            <v>500</v>
          </cell>
        </row>
        <row r="46">
          <cell r="B46">
            <v>665</v>
          </cell>
          <cell r="C46">
            <v>1279</v>
          </cell>
          <cell r="D46">
            <v>627</v>
          </cell>
          <cell r="E46">
            <v>652</v>
          </cell>
        </row>
        <row r="47">
          <cell r="B47">
            <v>365</v>
          </cell>
          <cell r="C47">
            <v>846</v>
          </cell>
          <cell r="D47">
            <v>402</v>
          </cell>
          <cell r="E47">
            <v>444</v>
          </cell>
        </row>
        <row r="48">
          <cell r="B48">
            <v>586</v>
          </cell>
          <cell r="C48">
            <v>1275</v>
          </cell>
          <cell r="D48">
            <v>641</v>
          </cell>
          <cell r="E48">
            <v>634</v>
          </cell>
        </row>
        <row r="49">
          <cell r="B49">
            <v>583</v>
          </cell>
          <cell r="C49">
            <v>1220</v>
          </cell>
          <cell r="D49">
            <v>573</v>
          </cell>
          <cell r="E49">
            <v>647</v>
          </cell>
        </row>
        <row r="50">
          <cell r="B50">
            <v>784</v>
          </cell>
          <cell r="C50">
            <v>1886</v>
          </cell>
          <cell r="D50">
            <v>956</v>
          </cell>
          <cell r="E50">
            <v>930</v>
          </cell>
        </row>
        <row r="51">
          <cell r="B51">
            <v>284</v>
          </cell>
          <cell r="C51">
            <v>523</v>
          </cell>
          <cell r="D51">
            <v>256</v>
          </cell>
          <cell r="E51">
            <v>267</v>
          </cell>
        </row>
        <row r="52">
          <cell r="B52">
            <v>1777</v>
          </cell>
          <cell r="C52">
            <v>3537</v>
          </cell>
          <cell r="D52">
            <v>1722</v>
          </cell>
          <cell r="E52">
            <v>1815</v>
          </cell>
        </row>
        <row r="53">
          <cell r="B53">
            <v>2135</v>
          </cell>
          <cell r="C53">
            <v>4872</v>
          </cell>
          <cell r="D53">
            <v>2351</v>
          </cell>
          <cell r="E53">
            <v>2521</v>
          </cell>
        </row>
        <row r="54">
          <cell r="B54">
            <v>1422</v>
          </cell>
          <cell r="C54">
            <v>2381</v>
          </cell>
          <cell r="D54">
            <v>1140</v>
          </cell>
          <cell r="E54">
            <v>1241</v>
          </cell>
        </row>
        <row r="55">
          <cell r="B55">
            <v>1784</v>
          </cell>
          <cell r="C55">
            <v>3057</v>
          </cell>
          <cell r="D55">
            <v>1477</v>
          </cell>
          <cell r="E55">
            <v>1580</v>
          </cell>
        </row>
        <row r="56">
          <cell r="B56">
            <v>2003</v>
          </cell>
          <cell r="C56">
            <v>3897</v>
          </cell>
          <cell r="D56">
            <v>2003</v>
          </cell>
          <cell r="E56">
            <v>1894</v>
          </cell>
        </row>
        <row r="57">
          <cell r="B57">
            <v>516</v>
          </cell>
          <cell r="C57">
            <v>787</v>
          </cell>
          <cell r="D57">
            <v>403</v>
          </cell>
          <cell r="E57">
            <v>384</v>
          </cell>
        </row>
        <row r="58">
          <cell r="B58">
            <v>1348</v>
          </cell>
          <cell r="C58">
            <v>2478</v>
          </cell>
          <cell r="D58">
            <v>1217</v>
          </cell>
          <cell r="E58">
            <v>1261</v>
          </cell>
        </row>
        <row r="59">
          <cell r="B59">
            <v>1020</v>
          </cell>
          <cell r="C59">
            <v>2048</v>
          </cell>
          <cell r="D59">
            <v>1031</v>
          </cell>
          <cell r="E59">
            <v>1017</v>
          </cell>
        </row>
        <row r="60">
          <cell r="B60">
            <v>2399</v>
          </cell>
          <cell r="C60">
            <v>4731</v>
          </cell>
          <cell r="D60">
            <v>2298</v>
          </cell>
          <cell r="E60">
            <v>2433</v>
          </cell>
        </row>
        <row r="61">
          <cell r="B61">
            <v>828</v>
          </cell>
          <cell r="C61">
            <v>1765</v>
          </cell>
          <cell r="D61">
            <v>804</v>
          </cell>
          <cell r="E61">
            <v>961</v>
          </cell>
        </row>
        <row r="62">
          <cell r="B62">
            <v>1576</v>
          </cell>
          <cell r="C62">
            <v>2487</v>
          </cell>
          <cell r="D62">
            <v>1155</v>
          </cell>
          <cell r="E62">
            <v>1332</v>
          </cell>
        </row>
        <row r="63">
          <cell r="B63">
            <v>2924</v>
          </cell>
          <cell r="C63">
            <v>5304</v>
          </cell>
          <cell r="D63">
            <v>2564</v>
          </cell>
          <cell r="E63">
            <v>2740</v>
          </cell>
        </row>
        <row r="64">
          <cell r="B64">
            <v>1544</v>
          </cell>
          <cell r="C64">
            <v>3266</v>
          </cell>
          <cell r="D64">
            <v>1606</v>
          </cell>
          <cell r="E64">
            <v>1660</v>
          </cell>
        </row>
        <row r="65">
          <cell r="B65">
            <v>1435</v>
          </cell>
          <cell r="C65">
            <v>3386</v>
          </cell>
          <cell r="D65">
            <v>1647</v>
          </cell>
          <cell r="E65">
            <v>1739</v>
          </cell>
        </row>
        <row r="66">
          <cell r="B66">
            <v>820</v>
          </cell>
          <cell r="C66">
            <v>1761</v>
          </cell>
          <cell r="D66">
            <v>849</v>
          </cell>
          <cell r="E66">
            <v>912</v>
          </cell>
        </row>
        <row r="67">
          <cell r="B67">
            <v>1820</v>
          </cell>
          <cell r="C67">
            <v>2876</v>
          </cell>
          <cell r="D67">
            <v>1269</v>
          </cell>
          <cell r="E67">
            <v>1607</v>
          </cell>
        </row>
        <row r="68">
          <cell r="B68">
            <v>1519</v>
          </cell>
          <cell r="C68">
            <v>2870</v>
          </cell>
          <cell r="D68">
            <v>1299</v>
          </cell>
          <cell r="E68">
            <v>1571</v>
          </cell>
        </row>
        <row r="69">
          <cell r="B69">
            <v>854</v>
          </cell>
          <cell r="C69">
            <v>1586</v>
          </cell>
          <cell r="D69">
            <v>709</v>
          </cell>
          <cell r="E69">
            <v>877</v>
          </cell>
        </row>
        <row r="70">
          <cell r="B70">
            <v>1219</v>
          </cell>
          <cell r="C70">
            <v>2346</v>
          </cell>
          <cell r="D70">
            <v>1115</v>
          </cell>
          <cell r="E70">
            <v>1231</v>
          </cell>
        </row>
        <row r="71">
          <cell r="B71">
            <v>2157</v>
          </cell>
          <cell r="C71">
            <v>4509</v>
          </cell>
          <cell r="D71">
            <v>2053</v>
          </cell>
          <cell r="E71">
            <v>2456</v>
          </cell>
        </row>
        <row r="72">
          <cell r="B72">
            <v>40</v>
          </cell>
          <cell r="C72">
            <v>89</v>
          </cell>
          <cell r="D72">
            <v>44</v>
          </cell>
          <cell r="E72">
            <v>45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160</v>
          </cell>
          <cell r="C74">
            <v>160</v>
          </cell>
          <cell r="D74">
            <v>54</v>
          </cell>
          <cell r="E74">
            <v>106</v>
          </cell>
        </row>
        <row r="75">
          <cell r="B75">
            <v>1377</v>
          </cell>
          <cell r="C75">
            <v>2594</v>
          </cell>
          <cell r="D75">
            <v>1221</v>
          </cell>
          <cell r="E75">
            <v>1373</v>
          </cell>
        </row>
        <row r="76">
          <cell r="B76">
            <v>1270</v>
          </cell>
          <cell r="C76">
            <v>2293</v>
          </cell>
          <cell r="D76">
            <v>1068</v>
          </cell>
          <cell r="E76">
            <v>1225</v>
          </cell>
        </row>
        <row r="77">
          <cell r="B77">
            <v>564</v>
          </cell>
          <cell r="C77">
            <v>1197</v>
          </cell>
          <cell r="D77">
            <v>586</v>
          </cell>
          <cell r="E77">
            <v>611</v>
          </cell>
        </row>
        <row r="78">
          <cell r="B78">
            <v>916</v>
          </cell>
          <cell r="C78">
            <v>1891</v>
          </cell>
          <cell r="D78">
            <v>919</v>
          </cell>
          <cell r="E78">
            <v>972</v>
          </cell>
        </row>
        <row r="79">
          <cell r="B79">
            <v>991</v>
          </cell>
          <cell r="C79">
            <v>1714</v>
          </cell>
          <cell r="D79">
            <v>883</v>
          </cell>
          <cell r="E79">
            <v>831</v>
          </cell>
        </row>
        <row r="80">
          <cell r="B80">
            <v>2217</v>
          </cell>
          <cell r="C80">
            <v>5093</v>
          </cell>
          <cell r="D80">
            <v>2500</v>
          </cell>
          <cell r="E80">
            <v>2593</v>
          </cell>
        </row>
        <row r="81">
          <cell r="B81">
            <v>675</v>
          </cell>
          <cell r="C81">
            <v>1338</v>
          </cell>
          <cell r="D81">
            <v>696</v>
          </cell>
          <cell r="E81">
            <v>642</v>
          </cell>
        </row>
        <row r="82">
          <cell r="B82">
            <v>631</v>
          </cell>
          <cell r="C82">
            <v>1166</v>
          </cell>
          <cell r="D82">
            <v>583</v>
          </cell>
          <cell r="E82">
            <v>583</v>
          </cell>
        </row>
        <row r="83">
          <cell r="B83">
            <v>318</v>
          </cell>
          <cell r="C83">
            <v>765</v>
          </cell>
          <cell r="D83">
            <v>360</v>
          </cell>
          <cell r="E83">
            <v>405</v>
          </cell>
        </row>
        <row r="84">
          <cell r="B84">
            <v>524</v>
          </cell>
          <cell r="C84">
            <v>1161</v>
          </cell>
          <cell r="D84">
            <v>545</v>
          </cell>
          <cell r="E84">
            <v>616</v>
          </cell>
        </row>
        <row r="85">
          <cell r="B85">
            <v>568</v>
          </cell>
          <cell r="C85">
            <v>1280</v>
          </cell>
          <cell r="D85">
            <v>620</v>
          </cell>
          <cell r="E85">
            <v>660</v>
          </cell>
        </row>
        <row r="86">
          <cell r="B86">
            <v>176</v>
          </cell>
          <cell r="C86">
            <v>377</v>
          </cell>
          <cell r="D86">
            <v>204</v>
          </cell>
          <cell r="E86">
            <v>173</v>
          </cell>
        </row>
        <row r="87">
          <cell r="B87">
            <v>430</v>
          </cell>
          <cell r="C87">
            <v>921</v>
          </cell>
          <cell r="D87">
            <v>456</v>
          </cell>
          <cell r="E87">
            <v>465</v>
          </cell>
        </row>
        <row r="88">
          <cell r="B88">
            <v>324</v>
          </cell>
          <cell r="C88">
            <v>685</v>
          </cell>
          <cell r="D88">
            <v>353</v>
          </cell>
          <cell r="E88">
            <v>332</v>
          </cell>
        </row>
        <row r="89">
          <cell r="B89">
            <v>245</v>
          </cell>
          <cell r="C89">
            <v>600</v>
          </cell>
          <cell r="D89">
            <v>299</v>
          </cell>
          <cell r="E89">
            <v>301</v>
          </cell>
        </row>
        <row r="90">
          <cell r="B90">
            <v>447</v>
          </cell>
          <cell r="C90">
            <v>1046</v>
          </cell>
          <cell r="D90">
            <v>533</v>
          </cell>
          <cell r="E90">
            <v>513</v>
          </cell>
        </row>
        <row r="91">
          <cell r="B91">
            <v>479</v>
          </cell>
          <cell r="C91">
            <v>1081</v>
          </cell>
          <cell r="D91">
            <v>529</v>
          </cell>
          <cell r="E91">
            <v>552</v>
          </cell>
        </row>
        <row r="92">
          <cell r="B92">
            <v>921</v>
          </cell>
          <cell r="C92">
            <v>2072</v>
          </cell>
          <cell r="D92">
            <v>1009</v>
          </cell>
          <cell r="E92">
            <v>1063</v>
          </cell>
        </row>
        <row r="93">
          <cell r="B93">
            <v>470</v>
          </cell>
          <cell r="C93">
            <v>1115</v>
          </cell>
          <cell r="D93">
            <v>564</v>
          </cell>
          <cell r="E93">
            <v>551</v>
          </cell>
        </row>
        <row r="94">
          <cell r="B94">
            <v>598</v>
          </cell>
          <cell r="C94">
            <v>1342</v>
          </cell>
          <cell r="D94">
            <v>709</v>
          </cell>
          <cell r="E94">
            <v>633</v>
          </cell>
        </row>
        <row r="95">
          <cell r="B95">
            <v>384</v>
          </cell>
          <cell r="C95">
            <v>933</v>
          </cell>
          <cell r="D95">
            <v>462</v>
          </cell>
          <cell r="E95">
            <v>471</v>
          </cell>
        </row>
        <row r="96">
          <cell r="B96">
            <v>604</v>
          </cell>
          <cell r="C96">
            <v>1435</v>
          </cell>
          <cell r="D96">
            <v>710</v>
          </cell>
          <cell r="E96">
            <v>725</v>
          </cell>
        </row>
        <row r="97">
          <cell r="B97">
            <v>610</v>
          </cell>
          <cell r="C97">
            <v>1458</v>
          </cell>
          <cell r="D97">
            <v>730</v>
          </cell>
          <cell r="E97">
            <v>728</v>
          </cell>
        </row>
        <row r="98">
          <cell r="B98">
            <v>520</v>
          </cell>
          <cell r="C98">
            <v>1215</v>
          </cell>
          <cell r="D98">
            <v>612</v>
          </cell>
          <cell r="E98">
            <v>603</v>
          </cell>
        </row>
        <row r="99">
          <cell r="B99">
            <v>869</v>
          </cell>
          <cell r="C99">
            <v>1838</v>
          </cell>
          <cell r="D99">
            <v>867</v>
          </cell>
          <cell r="E99">
            <v>971</v>
          </cell>
        </row>
        <row r="100">
          <cell r="B100">
            <v>791</v>
          </cell>
          <cell r="C100">
            <v>1893</v>
          </cell>
          <cell r="D100">
            <v>943</v>
          </cell>
          <cell r="E100">
            <v>950</v>
          </cell>
        </row>
        <row r="101">
          <cell r="B101">
            <v>663</v>
          </cell>
          <cell r="C101">
            <v>1340</v>
          </cell>
          <cell r="D101">
            <v>649</v>
          </cell>
          <cell r="E101">
            <v>691</v>
          </cell>
        </row>
        <row r="102">
          <cell r="B102">
            <v>253</v>
          </cell>
          <cell r="C102">
            <v>567</v>
          </cell>
          <cell r="D102">
            <v>288</v>
          </cell>
          <cell r="E102">
            <v>279</v>
          </cell>
        </row>
        <row r="103">
          <cell r="B103">
            <v>237</v>
          </cell>
          <cell r="C103">
            <v>582</v>
          </cell>
          <cell r="D103">
            <v>304</v>
          </cell>
          <cell r="E103">
            <v>278</v>
          </cell>
        </row>
        <row r="104">
          <cell r="B104">
            <v>746</v>
          </cell>
          <cell r="C104">
            <v>2062</v>
          </cell>
          <cell r="D104">
            <v>1003</v>
          </cell>
          <cell r="E104">
            <v>1059</v>
          </cell>
        </row>
        <row r="105">
          <cell r="B105">
            <v>312</v>
          </cell>
          <cell r="C105">
            <v>644</v>
          </cell>
          <cell r="D105">
            <v>344</v>
          </cell>
          <cell r="E105">
            <v>300</v>
          </cell>
        </row>
        <row r="106">
          <cell r="B106">
            <v>619</v>
          </cell>
          <cell r="C106">
            <v>1408</v>
          </cell>
          <cell r="D106">
            <v>675</v>
          </cell>
          <cell r="E106">
            <v>733</v>
          </cell>
        </row>
        <row r="107">
          <cell r="B107">
            <v>1039</v>
          </cell>
          <cell r="C107">
            <v>1940</v>
          </cell>
          <cell r="D107">
            <v>971</v>
          </cell>
          <cell r="E107">
            <v>969</v>
          </cell>
        </row>
        <row r="108">
          <cell r="B108">
            <v>524</v>
          </cell>
          <cell r="C108">
            <v>925</v>
          </cell>
          <cell r="D108">
            <v>475</v>
          </cell>
          <cell r="E108">
            <v>450</v>
          </cell>
        </row>
        <row r="109">
          <cell r="B109">
            <v>72746</v>
          </cell>
          <cell r="C109">
            <v>143313</v>
          </cell>
          <cell r="D109">
            <v>70466</v>
          </cell>
          <cell r="E109">
            <v>72847</v>
          </cell>
        </row>
        <row r="110">
          <cell r="B110">
            <v>43456</v>
          </cell>
          <cell r="C110">
            <v>87155</v>
          </cell>
          <cell r="D110">
            <v>42062</v>
          </cell>
          <cell r="E110">
            <v>45093</v>
          </cell>
        </row>
      </sheetData>
      <sheetData sheetId="1">
        <row r="7">
          <cell r="B7">
            <v>35</v>
          </cell>
          <cell r="C7">
            <v>60</v>
          </cell>
          <cell r="D7">
            <v>24</v>
          </cell>
          <cell r="E7">
            <v>36</v>
          </cell>
        </row>
        <row r="8">
          <cell r="B8">
            <v>47</v>
          </cell>
          <cell r="C8">
            <v>65</v>
          </cell>
          <cell r="D8">
            <v>35</v>
          </cell>
          <cell r="E8">
            <v>30</v>
          </cell>
        </row>
        <row r="9">
          <cell r="B9">
            <v>20</v>
          </cell>
          <cell r="C9">
            <v>40</v>
          </cell>
          <cell r="D9">
            <v>19</v>
          </cell>
          <cell r="E9">
            <v>21</v>
          </cell>
        </row>
        <row r="10">
          <cell r="B10">
            <v>58</v>
          </cell>
          <cell r="C10">
            <v>92</v>
          </cell>
          <cell r="D10">
            <v>49</v>
          </cell>
          <cell r="E10">
            <v>43</v>
          </cell>
        </row>
        <row r="11">
          <cell r="B11">
            <v>32</v>
          </cell>
          <cell r="C11">
            <v>48</v>
          </cell>
          <cell r="D11">
            <v>23</v>
          </cell>
          <cell r="E11">
            <v>25</v>
          </cell>
        </row>
        <row r="12">
          <cell r="B12">
            <v>46</v>
          </cell>
          <cell r="C12">
            <v>98</v>
          </cell>
          <cell r="D12">
            <v>49</v>
          </cell>
          <cell r="E12">
            <v>49</v>
          </cell>
        </row>
        <row r="13">
          <cell r="B13">
            <v>12</v>
          </cell>
          <cell r="C13">
            <v>27</v>
          </cell>
          <cell r="D13">
            <v>12</v>
          </cell>
          <cell r="E13">
            <v>15</v>
          </cell>
        </row>
        <row r="14">
          <cell r="B14">
            <v>44</v>
          </cell>
          <cell r="C14">
            <v>83</v>
          </cell>
          <cell r="D14">
            <v>48</v>
          </cell>
          <cell r="E14">
            <v>35</v>
          </cell>
        </row>
        <row r="15">
          <cell r="B15">
            <v>21</v>
          </cell>
          <cell r="C15">
            <v>50</v>
          </cell>
          <cell r="D15">
            <v>25</v>
          </cell>
          <cell r="E15">
            <v>25</v>
          </cell>
        </row>
        <row r="16">
          <cell r="B16">
            <v>19</v>
          </cell>
          <cell r="C16">
            <v>30</v>
          </cell>
          <cell r="D16">
            <v>20</v>
          </cell>
          <cell r="E16">
            <v>10</v>
          </cell>
        </row>
        <row r="17">
          <cell r="B17">
            <v>50</v>
          </cell>
          <cell r="C17">
            <v>85</v>
          </cell>
          <cell r="D17">
            <v>40</v>
          </cell>
          <cell r="E17">
            <v>45</v>
          </cell>
        </row>
        <row r="18">
          <cell r="B18">
            <v>14</v>
          </cell>
          <cell r="C18">
            <v>29</v>
          </cell>
          <cell r="D18">
            <v>16</v>
          </cell>
          <cell r="E18">
            <v>13</v>
          </cell>
        </row>
        <row r="19">
          <cell r="B19">
            <v>30</v>
          </cell>
          <cell r="C19">
            <v>65</v>
          </cell>
          <cell r="D19">
            <v>35</v>
          </cell>
          <cell r="E19">
            <v>30</v>
          </cell>
        </row>
        <row r="20">
          <cell r="B20">
            <v>94</v>
          </cell>
          <cell r="C20">
            <v>128</v>
          </cell>
          <cell r="D20">
            <v>87</v>
          </cell>
          <cell r="E20">
            <v>41</v>
          </cell>
        </row>
        <row r="21">
          <cell r="B21">
            <v>43</v>
          </cell>
          <cell r="C21">
            <v>66</v>
          </cell>
          <cell r="D21">
            <v>32</v>
          </cell>
          <cell r="E21">
            <v>34</v>
          </cell>
        </row>
        <row r="22">
          <cell r="B22">
            <v>42</v>
          </cell>
          <cell r="C22">
            <v>81</v>
          </cell>
          <cell r="D22">
            <v>38</v>
          </cell>
          <cell r="E22">
            <v>43</v>
          </cell>
        </row>
        <row r="23">
          <cell r="B23">
            <v>32</v>
          </cell>
          <cell r="C23">
            <v>56</v>
          </cell>
          <cell r="D23">
            <v>23</v>
          </cell>
          <cell r="E23">
            <v>33</v>
          </cell>
        </row>
        <row r="24">
          <cell r="B24">
            <v>64</v>
          </cell>
          <cell r="C24">
            <v>92</v>
          </cell>
          <cell r="D24">
            <v>44</v>
          </cell>
          <cell r="E24">
            <v>48</v>
          </cell>
        </row>
        <row r="25">
          <cell r="B25">
            <v>16</v>
          </cell>
          <cell r="C25">
            <v>24</v>
          </cell>
          <cell r="D25">
            <v>10</v>
          </cell>
          <cell r="E25">
            <v>14</v>
          </cell>
        </row>
        <row r="26">
          <cell r="B26">
            <v>45</v>
          </cell>
          <cell r="C26">
            <v>82</v>
          </cell>
          <cell r="D26">
            <v>36</v>
          </cell>
          <cell r="E26">
            <v>46</v>
          </cell>
        </row>
        <row r="27">
          <cell r="B27">
            <v>23</v>
          </cell>
          <cell r="C27">
            <v>43</v>
          </cell>
          <cell r="D27">
            <v>23</v>
          </cell>
          <cell r="E27">
            <v>20</v>
          </cell>
        </row>
        <row r="28">
          <cell r="B28">
            <v>24</v>
          </cell>
          <cell r="C28">
            <v>42</v>
          </cell>
          <cell r="D28">
            <v>20</v>
          </cell>
          <cell r="E28">
            <v>22</v>
          </cell>
        </row>
        <row r="29">
          <cell r="B29">
            <v>56</v>
          </cell>
          <cell r="C29">
            <v>85</v>
          </cell>
          <cell r="D29">
            <v>44</v>
          </cell>
          <cell r="E29">
            <v>41</v>
          </cell>
        </row>
        <row r="30">
          <cell r="B30">
            <v>25</v>
          </cell>
          <cell r="C30">
            <v>56</v>
          </cell>
          <cell r="D30">
            <v>25</v>
          </cell>
          <cell r="E30">
            <v>31</v>
          </cell>
        </row>
        <row r="31">
          <cell r="B31">
            <v>33</v>
          </cell>
          <cell r="C31">
            <v>81</v>
          </cell>
          <cell r="D31">
            <v>34</v>
          </cell>
          <cell r="E31">
            <v>47</v>
          </cell>
        </row>
        <row r="32">
          <cell r="B32">
            <v>43</v>
          </cell>
          <cell r="C32">
            <v>83</v>
          </cell>
          <cell r="D32">
            <v>43</v>
          </cell>
          <cell r="E32">
            <v>40</v>
          </cell>
        </row>
        <row r="33">
          <cell r="B33">
            <v>68</v>
          </cell>
          <cell r="C33">
            <v>113</v>
          </cell>
          <cell r="D33">
            <v>60</v>
          </cell>
          <cell r="E33">
            <v>53</v>
          </cell>
        </row>
        <row r="34">
          <cell r="B34">
            <v>7</v>
          </cell>
          <cell r="C34">
            <v>16</v>
          </cell>
          <cell r="D34">
            <v>9</v>
          </cell>
          <cell r="E34">
            <v>7</v>
          </cell>
        </row>
        <row r="35">
          <cell r="B35">
            <v>38</v>
          </cell>
          <cell r="C35">
            <v>59</v>
          </cell>
          <cell r="D35">
            <v>32</v>
          </cell>
          <cell r="E35">
            <v>27</v>
          </cell>
        </row>
        <row r="36">
          <cell r="B36">
            <v>37</v>
          </cell>
          <cell r="C36">
            <v>106</v>
          </cell>
          <cell r="D36">
            <v>46</v>
          </cell>
          <cell r="E36">
            <v>60</v>
          </cell>
        </row>
        <row r="37">
          <cell r="B37">
            <v>15</v>
          </cell>
          <cell r="C37">
            <v>40</v>
          </cell>
          <cell r="D37">
            <v>22</v>
          </cell>
          <cell r="E37">
            <v>18</v>
          </cell>
        </row>
        <row r="38">
          <cell r="B38">
            <v>27</v>
          </cell>
          <cell r="C38">
            <v>93</v>
          </cell>
          <cell r="D38">
            <v>39</v>
          </cell>
          <cell r="E38">
            <v>54</v>
          </cell>
        </row>
        <row r="39">
          <cell r="B39">
            <v>32</v>
          </cell>
          <cell r="C39">
            <v>91</v>
          </cell>
          <cell r="D39">
            <v>41</v>
          </cell>
          <cell r="E39">
            <v>50</v>
          </cell>
        </row>
        <row r="40">
          <cell r="B40">
            <v>25</v>
          </cell>
          <cell r="C40">
            <v>69</v>
          </cell>
          <cell r="D40">
            <v>36</v>
          </cell>
          <cell r="E40">
            <v>33</v>
          </cell>
        </row>
        <row r="41">
          <cell r="B41">
            <v>42</v>
          </cell>
          <cell r="C41">
            <v>82</v>
          </cell>
          <cell r="D41">
            <v>41</v>
          </cell>
          <cell r="E41">
            <v>41</v>
          </cell>
        </row>
        <row r="42">
          <cell r="B42">
            <v>65</v>
          </cell>
          <cell r="C42">
            <v>118</v>
          </cell>
          <cell r="D42">
            <v>66</v>
          </cell>
          <cell r="E42">
            <v>52</v>
          </cell>
        </row>
        <row r="43">
          <cell r="B43">
            <v>26</v>
          </cell>
          <cell r="C43">
            <v>39</v>
          </cell>
          <cell r="D43">
            <v>19</v>
          </cell>
          <cell r="E43">
            <v>20</v>
          </cell>
        </row>
        <row r="44">
          <cell r="B44">
            <v>45</v>
          </cell>
          <cell r="C44">
            <v>74</v>
          </cell>
          <cell r="D44">
            <v>34</v>
          </cell>
          <cell r="E44">
            <v>40</v>
          </cell>
        </row>
        <row r="45">
          <cell r="B45">
            <v>82</v>
          </cell>
          <cell r="C45">
            <v>96</v>
          </cell>
          <cell r="D45">
            <v>50</v>
          </cell>
          <cell r="E45">
            <v>46</v>
          </cell>
        </row>
        <row r="46">
          <cell r="B46">
            <v>20</v>
          </cell>
          <cell r="C46">
            <v>38</v>
          </cell>
          <cell r="D46">
            <v>17</v>
          </cell>
          <cell r="E46">
            <v>21</v>
          </cell>
        </row>
        <row r="47">
          <cell r="B47">
            <v>2</v>
          </cell>
          <cell r="C47">
            <v>9</v>
          </cell>
          <cell r="D47">
            <v>3</v>
          </cell>
          <cell r="E47">
            <v>6</v>
          </cell>
        </row>
        <row r="48">
          <cell r="B48">
            <v>6</v>
          </cell>
          <cell r="C48">
            <v>14</v>
          </cell>
          <cell r="D48">
            <v>4</v>
          </cell>
          <cell r="E48">
            <v>10</v>
          </cell>
        </row>
        <row r="49">
          <cell r="B49">
            <v>8</v>
          </cell>
          <cell r="C49">
            <v>14</v>
          </cell>
          <cell r="D49">
            <v>10</v>
          </cell>
          <cell r="E49">
            <v>4</v>
          </cell>
        </row>
        <row r="50">
          <cell r="B50">
            <v>21</v>
          </cell>
          <cell r="C50">
            <v>29</v>
          </cell>
          <cell r="D50">
            <v>11</v>
          </cell>
          <cell r="E50">
            <v>18</v>
          </cell>
        </row>
        <row r="51">
          <cell r="B51">
            <v>7</v>
          </cell>
          <cell r="C51">
            <v>9</v>
          </cell>
          <cell r="D51">
            <v>1</v>
          </cell>
          <cell r="E51">
            <v>8</v>
          </cell>
        </row>
        <row r="52">
          <cell r="B52">
            <v>29</v>
          </cell>
          <cell r="C52">
            <v>52</v>
          </cell>
          <cell r="D52">
            <v>27</v>
          </cell>
          <cell r="E52">
            <v>25</v>
          </cell>
        </row>
        <row r="53">
          <cell r="B53">
            <v>18</v>
          </cell>
          <cell r="C53">
            <v>43</v>
          </cell>
          <cell r="D53">
            <v>21</v>
          </cell>
          <cell r="E53">
            <v>22</v>
          </cell>
        </row>
        <row r="54">
          <cell r="B54">
            <v>27</v>
          </cell>
          <cell r="C54">
            <v>39</v>
          </cell>
          <cell r="D54">
            <v>21</v>
          </cell>
          <cell r="E54">
            <v>18</v>
          </cell>
        </row>
        <row r="55">
          <cell r="B55">
            <v>30</v>
          </cell>
          <cell r="C55">
            <v>51</v>
          </cell>
          <cell r="D55">
            <v>28</v>
          </cell>
          <cell r="E55">
            <v>23</v>
          </cell>
        </row>
        <row r="56">
          <cell r="B56">
            <v>41</v>
          </cell>
          <cell r="C56">
            <v>74</v>
          </cell>
          <cell r="D56">
            <v>42</v>
          </cell>
          <cell r="E56">
            <v>32</v>
          </cell>
        </row>
        <row r="57">
          <cell r="B57">
            <v>19</v>
          </cell>
          <cell r="C57">
            <v>26</v>
          </cell>
          <cell r="D57">
            <v>11</v>
          </cell>
          <cell r="E57">
            <v>15</v>
          </cell>
        </row>
        <row r="58">
          <cell r="B58">
            <v>15</v>
          </cell>
          <cell r="C58">
            <v>34</v>
          </cell>
          <cell r="D58">
            <v>13</v>
          </cell>
          <cell r="E58">
            <v>21</v>
          </cell>
        </row>
        <row r="59">
          <cell r="B59">
            <v>27</v>
          </cell>
          <cell r="C59">
            <v>43</v>
          </cell>
          <cell r="D59">
            <v>23</v>
          </cell>
          <cell r="E59">
            <v>20</v>
          </cell>
        </row>
        <row r="60">
          <cell r="B60">
            <v>114</v>
          </cell>
          <cell r="C60">
            <v>145</v>
          </cell>
          <cell r="D60">
            <v>93</v>
          </cell>
          <cell r="E60">
            <v>52</v>
          </cell>
        </row>
        <row r="61">
          <cell r="B61">
            <v>9</v>
          </cell>
          <cell r="C61">
            <v>23</v>
          </cell>
          <cell r="D61">
            <v>9</v>
          </cell>
          <cell r="E61">
            <v>14</v>
          </cell>
        </row>
        <row r="62">
          <cell r="B62">
            <v>25</v>
          </cell>
          <cell r="C62">
            <v>53</v>
          </cell>
          <cell r="D62">
            <v>24</v>
          </cell>
          <cell r="E62">
            <v>29</v>
          </cell>
        </row>
        <row r="63">
          <cell r="B63">
            <v>96</v>
          </cell>
          <cell r="C63">
            <v>186</v>
          </cell>
          <cell r="D63">
            <v>98</v>
          </cell>
          <cell r="E63">
            <v>88</v>
          </cell>
        </row>
        <row r="64">
          <cell r="B64">
            <v>25</v>
          </cell>
          <cell r="C64">
            <v>47</v>
          </cell>
          <cell r="D64">
            <v>26</v>
          </cell>
          <cell r="E64">
            <v>21</v>
          </cell>
        </row>
        <row r="65">
          <cell r="B65">
            <v>15</v>
          </cell>
          <cell r="C65">
            <v>52</v>
          </cell>
          <cell r="D65">
            <v>32</v>
          </cell>
          <cell r="E65">
            <v>20</v>
          </cell>
        </row>
        <row r="66">
          <cell r="B66">
            <v>23</v>
          </cell>
          <cell r="C66">
            <v>41</v>
          </cell>
          <cell r="D66">
            <v>16</v>
          </cell>
          <cell r="E66">
            <v>25</v>
          </cell>
        </row>
        <row r="67">
          <cell r="B67">
            <v>38</v>
          </cell>
          <cell r="C67">
            <v>57</v>
          </cell>
          <cell r="D67">
            <v>22</v>
          </cell>
          <cell r="E67">
            <v>35</v>
          </cell>
        </row>
        <row r="68">
          <cell r="B68">
            <v>18</v>
          </cell>
          <cell r="C68">
            <v>39</v>
          </cell>
          <cell r="D68">
            <v>18</v>
          </cell>
          <cell r="E68">
            <v>21</v>
          </cell>
        </row>
        <row r="69">
          <cell r="B69">
            <v>11</v>
          </cell>
          <cell r="C69">
            <v>23</v>
          </cell>
          <cell r="D69">
            <v>15</v>
          </cell>
          <cell r="E69">
            <v>8</v>
          </cell>
        </row>
        <row r="70">
          <cell r="B70">
            <v>20</v>
          </cell>
          <cell r="C70">
            <v>34</v>
          </cell>
          <cell r="D70">
            <v>17</v>
          </cell>
          <cell r="E70">
            <v>17</v>
          </cell>
        </row>
        <row r="71">
          <cell r="B71">
            <v>20</v>
          </cell>
          <cell r="C71">
            <v>58</v>
          </cell>
          <cell r="D71">
            <v>21</v>
          </cell>
          <cell r="E71">
            <v>37</v>
          </cell>
        </row>
        <row r="72">
          <cell r="B72">
            <v>0</v>
          </cell>
          <cell r="C72">
            <v>1</v>
          </cell>
          <cell r="D72">
            <v>0</v>
          </cell>
          <cell r="E72">
            <v>1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</v>
          </cell>
          <cell r="C74">
            <v>1</v>
          </cell>
          <cell r="D74">
            <v>1</v>
          </cell>
          <cell r="E74">
            <v>0</v>
          </cell>
        </row>
        <row r="75">
          <cell r="B75">
            <v>34</v>
          </cell>
          <cell r="C75">
            <v>48</v>
          </cell>
          <cell r="D75">
            <v>24</v>
          </cell>
          <cell r="E75">
            <v>24</v>
          </cell>
        </row>
        <row r="76">
          <cell r="B76">
            <v>2</v>
          </cell>
          <cell r="C76">
            <v>9</v>
          </cell>
          <cell r="D76">
            <v>2</v>
          </cell>
          <cell r="E76">
            <v>7</v>
          </cell>
        </row>
        <row r="77">
          <cell r="B77">
            <v>23</v>
          </cell>
          <cell r="C77">
            <v>31</v>
          </cell>
          <cell r="D77">
            <v>22</v>
          </cell>
          <cell r="E77">
            <v>9</v>
          </cell>
        </row>
        <row r="78">
          <cell r="B78">
            <v>58</v>
          </cell>
          <cell r="C78">
            <v>72</v>
          </cell>
          <cell r="D78">
            <v>53</v>
          </cell>
          <cell r="E78">
            <v>19</v>
          </cell>
        </row>
        <row r="79">
          <cell r="B79">
            <v>26</v>
          </cell>
          <cell r="C79">
            <v>35</v>
          </cell>
          <cell r="D79">
            <v>18</v>
          </cell>
          <cell r="E79">
            <v>17</v>
          </cell>
        </row>
        <row r="80">
          <cell r="B80">
            <v>38</v>
          </cell>
          <cell r="C80">
            <v>88</v>
          </cell>
          <cell r="D80">
            <v>41</v>
          </cell>
          <cell r="E80">
            <v>47</v>
          </cell>
        </row>
        <row r="81">
          <cell r="B81">
            <v>8</v>
          </cell>
          <cell r="C81">
            <v>17</v>
          </cell>
          <cell r="D81">
            <v>7</v>
          </cell>
          <cell r="E81">
            <v>10</v>
          </cell>
        </row>
        <row r="82">
          <cell r="B82">
            <v>13</v>
          </cell>
          <cell r="C82">
            <v>27</v>
          </cell>
          <cell r="D82">
            <v>16</v>
          </cell>
          <cell r="E82">
            <v>11</v>
          </cell>
        </row>
        <row r="83">
          <cell r="B83">
            <v>4</v>
          </cell>
          <cell r="C83">
            <v>5</v>
          </cell>
          <cell r="D83">
            <v>3</v>
          </cell>
          <cell r="E83">
            <v>2</v>
          </cell>
        </row>
        <row r="84">
          <cell r="B84">
            <v>7</v>
          </cell>
          <cell r="C84">
            <v>12</v>
          </cell>
          <cell r="D84">
            <v>5</v>
          </cell>
          <cell r="E84">
            <v>7</v>
          </cell>
        </row>
        <row r="85">
          <cell r="B85">
            <v>6</v>
          </cell>
          <cell r="C85">
            <v>14</v>
          </cell>
          <cell r="D85">
            <v>6</v>
          </cell>
          <cell r="E85">
            <v>8</v>
          </cell>
        </row>
        <row r="86">
          <cell r="B86">
            <v>2</v>
          </cell>
          <cell r="C86">
            <v>4</v>
          </cell>
          <cell r="D86">
            <v>0</v>
          </cell>
          <cell r="E86">
            <v>4</v>
          </cell>
        </row>
        <row r="87">
          <cell r="B87">
            <v>6</v>
          </cell>
          <cell r="C87">
            <v>11</v>
          </cell>
          <cell r="D87">
            <v>3</v>
          </cell>
          <cell r="E87">
            <v>8</v>
          </cell>
        </row>
        <row r="88">
          <cell r="B88">
            <v>1</v>
          </cell>
          <cell r="C88">
            <v>10</v>
          </cell>
          <cell r="D88">
            <v>5</v>
          </cell>
          <cell r="E88">
            <v>5</v>
          </cell>
        </row>
        <row r="89">
          <cell r="B89">
            <v>8</v>
          </cell>
          <cell r="C89">
            <v>9</v>
          </cell>
          <cell r="D89">
            <v>8</v>
          </cell>
          <cell r="E89">
            <v>1</v>
          </cell>
        </row>
        <row r="90">
          <cell r="B90">
            <v>13</v>
          </cell>
          <cell r="C90">
            <v>18</v>
          </cell>
          <cell r="D90">
            <v>13</v>
          </cell>
          <cell r="E90">
            <v>5</v>
          </cell>
        </row>
        <row r="91">
          <cell r="B91">
            <v>3</v>
          </cell>
          <cell r="C91">
            <v>10</v>
          </cell>
          <cell r="D91">
            <v>7</v>
          </cell>
          <cell r="E91">
            <v>3</v>
          </cell>
        </row>
        <row r="92">
          <cell r="B92">
            <v>6</v>
          </cell>
          <cell r="C92">
            <v>16</v>
          </cell>
          <cell r="D92">
            <v>9</v>
          </cell>
          <cell r="E92">
            <v>7</v>
          </cell>
        </row>
        <row r="93">
          <cell r="B93">
            <v>11</v>
          </cell>
          <cell r="C93">
            <v>25</v>
          </cell>
          <cell r="D93">
            <v>11</v>
          </cell>
          <cell r="E93">
            <v>14</v>
          </cell>
        </row>
        <row r="94">
          <cell r="B94">
            <v>4</v>
          </cell>
          <cell r="C94">
            <v>16</v>
          </cell>
          <cell r="D94">
            <v>5</v>
          </cell>
          <cell r="E94">
            <v>11</v>
          </cell>
        </row>
        <row r="95">
          <cell r="B95">
            <v>0</v>
          </cell>
          <cell r="C95">
            <v>6</v>
          </cell>
          <cell r="D95">
            <v>1</v>
          </cell>
          <cell r="E95">
            <v>5</v>
          </cell>
        </row>
        <row r="96">
          <cell r="B96">
            <v>14</v>
          </cell>
          <cell r="C96">
            <v>26</v>
          </cell>
          <cell r="D96">
            <v>9</v>
          </cell>
          <cell r="E96">
            <v>17</v>
          </cell>
        </row>
        <row r="97">
          <cell r="B97">
            <v>19</v>
          </cell>
          <cell r="C97">
            <v>22</v>
          </cell>
          <cell r="D97">
            <v>7</v>
          </cell>
          <cell r="E97">
            <v>15</v>
          </cell>
        </row>
        <row r="98">
          <cell r="B98">
            <v>14</v>
          </cell>
          <cell r="C98">
            <v>23</v>
          </cell>
          <cell r="D98">
            <v>9</v>
          </cell>
          <cell r="E98">
            <v>14</v>
          </cell>
        </row>
        <row r="99">
          <cell r="B99">
            <v>6</v>
          </cell>
          <cell r="C99">
            <v>21</v>
          </cell>
          <cell r="D99">
            <v>7</v>
          </cell>
          <cell r="E99">
            <v>14</v>
          </cell>
        </row>
        <row r="100">
          <cell r="B100">
            <v>7</v>
          </cell>
          <cell r="C100">
            <v>17</v>
          </cell>
          <cell r="D100">
            <v>9</v>
          </cell>
          <cell r="E100">
            <v>8</v>
          </cell>
        </row>
        <row r="101">
          <cell r="B101">
            <v>7</v>
          </cell>
          <cell r="C101">
            <v>13</v>
          </cell>
          <cell r="D101">
            <v>4</v>
          </cell>
          <cell r="E101">
            <v>9</v>
          </cell>
        </row>
        <row r="102">
          <cell r="B102">
            <v>3</v>
          </cell>
          <cell r="C102">
            <v>5</v>
          </cell>
          <cell r="D102">
            <v>3</v>
          </cell>
          <cell r="E102">
            <v>2</v>
          </cell>
        </row>
        <row r="103">
          <cell r="B103">
            <v>1</v>
          </cell>
          <cell r="C103">
            <v>3</v>
          </cell>
          <cell r="D103">
            <v>1</v>
          </cell>
          <cell r="E103">
            <v>2</v>
          </cell>
        </row>
        <row r="104">
          <cell r="B104">
            <v>12</v>
          </cell>
          <cell r="C104">
            <v>23</v>
          </cell>
          <cell r="D104">
            <v>15</v>
          </cell>
          <cell r="E104">
            <v>8</v>
          </cell>
        </row>
        <row r="105">
          <cell r="B105">
            <v>2</v>
          </cell>
          <cell r="C105">
            <v>3</v>
          </cell>
          <cell r="D105">
            <v>3</v>
          </cell>
          <cell r="E105">
            <v>0</v>
          </cell>
        </row>
        <row r="106">
          <cell r="B106">
            <v>4</v>
          </cell>
          <cell r="C106">
            <v>12</v>
          </cell>
          <cell r="D106">
            <v>4</v>
          </cell>
          <cell r="E106">
            <v>8</v>
          </cell>
        </row>
        <row r="107">
          <cell r="B107">
            <v>13</v>
          </cell>
          <cell r="C107">
            <v>29</v>
          </cell>
          <cell r="D107">
            <v>15</v>
          </cell>
          <cell r="E107">
            <v>14</v>
          </cell>
        </row>
        <row r="108">
          <cell r="B108">
            <v>5</v>
          </cell>
          <cell r="C108">
            <v>11</v>
          </cell>
          <cell r="D108">
            <v>6</v>
          </cell>
          <cell r="E108">
            <v>5</v>
          </cell>
        </row>
        <row r="109">
          <cell r="B109">
            <v>1733</v>
          </cell>
          <cell r="C109">
            <v>3153</v>
          </cell>
          <cell r="D109">
            <v>1597</v>
          </cell>
          <cell r="E109">
            <v>1556</v>
          </cell>
        </row>
        <row r="110">
          <cell r="B110">
            <v>809</v>
          </cell>
          <cell r="C110">
            <v>1460</v>
          </cell>
          <cell r="D110">
            <v>727</v>
          </cell>
          <cell r="E110">
            <v>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本人"/>
      <sheetName val="外国人"/>
      <sheetName val="合　計"/>
    </sheetNames>
    <sheetDataSet>
      <sheetData sheetId="0">
        <row r="2">
          <cell r="C2" t="str">
            <v> 平成３１年３月１日現在</v>
          </cell>
        </row>
        <row r="7">
          <cell r="B7">
            <v>1778</v>
          </cell>
          <cell r="C7">
            <v>3123</v>
          </cell>
          <cell r="D7">
            <v>1524</v>
          </cell>
          <cell r="E7">
            <v>1599</v>
          </cell>
        </row>
        <row r="8">
          <cell r="B8">
            <v>1592</v>
          </cell>
          <cell r="C8">
            <v>2721</v>
          </cell>
          <cell r="D8">
            <v>1387</v>
          </cell>
          <cell r="E8">
            <v>1334</v>
          </cell>
        </row>
        <row r="9">
          <cell r="B9">
            <v>971</v>
          </cell>
          <cell r="C9">
            <v>2109</v>
          </cell>
          <cell r="D9">
            <v>1083</v>
          </cell>
          <cell r="E9">
            <v>1026</v>
          </cell>
        </row>
        <row r="10">
          <cell r="B10">
            <v>1756</v>
          </cell>
          <cell r="C10">
            <v>2920</v>
          </cell>
          <cell r="D10">
            <v>1486</v>
          </cell>
          <cell r="E10">
            <v>1434</v>
          </cell>
        </row>
        <row r="11">
          <cell r="B11">
            <v>1150</v>
          </cell>
          <cell r="C11">
            <v>2155</v>
          </cell>
          <cell r="D11">
            <v>1094</v>
          </cell>
          <cell r="E11">
            <v>1061</v>
          </cell>
        </row>
        <row r="12">
          <cell r="B12">
            <v>2210</v>
          </cell>
          <cell r="C12">
            <v>5238</v>
          </cell>
          <cell r="D12">
            <v>2586</v>
          </cell>
          <cell r="E12">
            <v>2652</v>
          </cell>
        </row>
        <row r="13">
          <cell r="B13">
            <v>667</v>
          </cell>
          <cell r="C13">
            <v>1293</v>
          </cell>
          <cell r="D13">
            <v>653</v>
          </cell>
          <cell r="E13">
            <v>640</v>
          </cell>
        </row>
        <row r="14">
          <cell r="B14">
            <v>1352</v>
          </cell>
          <cell r="C14">
            <v>2569</v>
          </cell>
          <cell r="D14">
            <v>1278</v>
          </cell>
          <cell r="E14">
            <v>1291</v>
          </cell>
        </row>
        <row r="15">
          <cell r="B15">
            <v>1405</v>
          </cell>
          <cell r="C15">
            <v>2909</v>
          </cell>
          <cell r="D15">
            <v>1430</v>
          </cell>
          <cell r="E15">
            <v>1479</v>
          </cell>
        </row>
        <row r="16">
          <cell r="B16">
            <v>1000</v>
          </cell>
          <cell r="C16">
            <v>2078</v>
          </cell>
          <cell r="D16">
            <v>1037</v>
          </cell>
          <cell r="E16">
            <v>1041</v>
          </cell>
        </row>
        <row r="17">
          <cell r="B17">
            <v>1211</v>
          </cell>
          <cell r="C17">
            <v>2210</v>
          </cell>
          <cell r="D17">
            <v>1136</v>
          </cell>
          <cell r="E17">
            <v>1074</v>
          </cell>
        </row>
        <row r="18">
          <cell r="B18">
            <v>1241</v>
          </cell>
          <cell r="C18">
            <v>2383</v>
          </cell>
          <cell r="D18">
            <v>1202</v>
          </cell>
          <cell r="E18">
            <v>1181</v>
          </cell>
        </row>
        <row r="19">
          <cell r="B19">
            <v>1842</v>
          </cell>
          <cell r="C19">
            <v>3745</v>
          </cell>
          <cell r="D19">
            <v>1865</v>
          </cell>
          <cell r="E19">
            <v>1880</v>
          </cell>
        </row>
        <row r="20">
          <cell r="B20">
            <v>1302</v>
          </cell>
          <cell r="C20">
            <v>2329</v>
          </cell>
          <cell r="D20">
            <v>1137</v>
          </cell>
          <cell r="E20">
            <v>1192</v>
          </cell>
        </row>
        <row r="21">
          <cell r="B21">
            <v>1697</v>
          </cell>
          <cell r="C21">
            <v>2777</v>
          </cell>
          <cell r="D21">
            <v>1367</v>
          </cell>
          <cell r="E21">
            <v>1410</v>
          </cell>
        </row>
        <row r="22">
          <cell r="B22">
            <v>2290</v>
          </cell>
          <cell r="C22">
            <v>4261</v>
          </cell>
          <cell r="D22">
            <v>2113</v>
          </cell>
          <cell r="E22">
            <v>2148</v>
          </cell>
        </row>
        <row r="23">
          <cell r="B23">
            <v>1425</v>
          </cell>
          <cell r="C23">
            <v>2403</v>
          </cell>
          <cell r="D23">
            <v>1146</v>
          </cell>
          <cell r="E23">
            <v>1257</v>
          </cell>
        </row>
        <row r="24">
          <cell r="B24">
            <v>1863</v>
          </cell>
          <cell r="C24">
            <v>2961</v>
          </cell>
          <cell r="D24">
            <v>1454</v>
          </cell>
          <cell r="E24">
            <v>1507</v>
          </cell>
        </row>
        <row r="25">
          <cell r="B25">
            <v>1093</v>
          </cell>
          <cell r="C25">
            <v>1978</v>
          </cell>
          <cell r="D25">
            <v>953</v>
          </cell>
          <cell r="E25">
            <v>1025</v>
          </cell>
        </row>
        <row r="26">
          <cell r="B26">
            <v>1642</v>
          </cell>
          <cell r="C26">
            <v>2779</v>
          </cell>
          <cell r="D26">
            <v>1338</v>
          </cell>
          <cell r="E26">
            <v>1441</v>
          </cell>
        </row>
        <row r="27">
          <cell r="B27">
            <v>1224</v>
          </cell>
          <cell r="C27">
            <v>2320</v>
          </cell>
          <cell r="D27">
            <v>1146</v>
          </cell>
          <cell r="E27">
            <v>1174</v>
          </cell>
        </row>
        <row r="28">
          <cell r="B28">
            <v>816</v>
          </cell>
          <cell r="C28">
            <v>1788</v>
          </cell>
          <cell r="D28">
            <v>900</v>
          </cell>
          <cell r="E28">
            <v>888</v>
          </cell>
        </row>
        <row r="29">
          <cell r="B29">
            <v>2239</v>
          </cell>
          <cell r="C29">
            <v>3911</v>
          </cell>
          <cell r="D29">
            <v>1868</v>
          </cell>
          <cell r="E29">
            <v>2043</v>
          </cell>
        </row>
        <row r="30">
          <cell r="B30">
            <v>1088</v>
          </cell>
          <cell r="C30">
            <v>2036</v>
          </cell>
          <cell r="D30">
            <v>990</v>
          </cell>
          <cell r="E30">
            <v>1046</v>
          </cell>
        </row>
        <row r="31">
          <cell r="B31">
            <v>2012</v>
          </cell>
          <cell r="C31">
            <v>3732</v>
          </cell>
          <cell r="D31">
            <v>1611</v>
          </cell>
          <cell r="E31">
            <v>2121</v>
          </cell>
        </row>
        <row r="32">
          <cell r="B32">
            <v>2012</v>
          </cell>
          <cell r="C32">
            <v>3848</v>
          </cell>
          <cell r="D32">
            <v>1869</v>
          </cell>
          <cell r="E32">
            <v>1979</v>
          </cell>
        </row>
        <row r="33">
          <cell r="B33">
            <v>2019</v>
          </cell>
          <cell r="C33">
            <v>3625</v>
          </cell>
          <cell r="D33">
            <v>1829</v>
          </cell>
          <cell r="E33">
            <v>1796</v>
          </cell>
        </row>
        <row r="34">
          <cell r="B34">
            <v>630</v>
          </cell>
          <cell r="C34">
            <v>1219</v>
          </cell>
          <cell r="D34">
            <v>599</v>
          </cell>
          <cell r="E34">
            <v>620</v>
          </cell>
        </row>
        <row r="35">
          <cell r="B35">
            <v>1683</v>
          </cell>
          <cell r="C35">
            <v>3345</v>
          </cell>
          <cell r="D35">
            <v>1693</v>
          </cell>
          <cell r="E35">
            <v>1652</v>
          </cell>
        </row>
        <row r="36">
          <cell r="B36">
            <v>2250</v>
          </cell>
          <cell r="C36">
            <v>4661</v>
          </cell>
          <cell r="D36">
            <v>2063</v>
          </cell>
          <cell r="E36">
            <v>2598</v>
          </cell>
        </row>
        <row r="37">
          <cell r="B37">
            <v>829</v>
          </cell>
          <cell r="C37">
            <v>1969</v>
          </cell>
          <cell r="D37">
            <v>926</v>
          </cell>
          <cell r="E37">
            <v>1043</v>
          </cell>
        </row>
        <row r="38">
          <cell r="B38">
            <v>2961</v>
          </cell>
          <cell r="C38">
            <v>7330</v>
          </cell>
          <cell r="D38">
            <v>3571</v>
          </cell>
          <cell r="E38">
            <v>3759</v>
          </cell>
        </row>
        <row r="39">
          <cell r="B39">
            <v>3130</v>
          </cell>
          <cell r="C39">
            <v>6298</v>
          </cell>
          <cell r="D39">
            <v>3017</v>
          </cell>
          <cell r="E39">
            <v>3281</v>
          </cell>
        </row>
        <row r="40">
          <cell r="B40">
            <v>1899</v>
          </cell>
          <cell r="C40">
            <v>4569</v>
          </cell>
          <cell r="D40">
            <v>2322</v>
          </cell>
          <cell r="E40">
            <v>2247</v>
          </cell>
        </row>
        <row r="41">
          <cell r="B41">
            <v>351</v>
          </cell>
          <cell r="C41">
            <v>717</v>
          </cell>
          <cell r="D41">
            <v>374</v>
          </cell>
          <cell r="E41">
            <v>343</v>
          </cell>
        </row>
        <row r="42">
          <cell r="B42">
            <v>2081</v>
          </cell>
          <cell r="C42">
            <v>4228</v>
          </cell>
          <cell r="D42">
            <v>2165</v>
          </cell>
          <cell r="E42">
            <v>2063</v>
          </cell>
        </row>
        <row r="43">
          <cell r="B43">
            <v>483</v>
          </cell>
          <cell r="C43">
            <v>875</v>
          </cell>
          <cell r="D43">
            <v>446</v>
          </cell>
          <cell r="E43">
            <v>429</v>
          </cell>
        </row>
        <row r="44">
          <cell r="B44">
            <v>1689</v>
          </cell>
          <cell r="C44">
            <v>2844</v>
          </cell>
          <cell r="D44">
            <v>1435</v>
          </cell>
          <cell r="E44">
            <v>1409</v>
          </cell>
        </row>
        <row r="45">
          <cell r="B45">
            <v>460</v>
          </cell>
          <cell r="C45">
            <v>989</v>
          </cell>
          <cell r="D45">
            <v>491</v>
          </cell>
          <cell r="E45">
            <v>498</v>
          </cell>
        </row>
        <row r="46">
          <cell r="B46">
            <v>669</v>
          </cell>
          <cell r="C46">
            <v>1285</v>
          </cell>
          <cell r="D46">
            <v>629</v>
          </cell>
          <cell r="E46">
            <v>656</v>
          </cell>
        </row>
        <row r="47">
          <cell r="B47">
            <v>364</v>
          </cell>
          <cell r="C47">
            <v>848</v>
          </cell>
          <cell r="D47">
            <v>403</v>
          </cell>
          <cell r="E47">
            <v>445</v>
          </cell>
        </row>
        <row r="48">
          <cell r="B48">
            <v>585</v>
          </cell>
          <cell r="C48">
            <v>1270</v>
          </cell>
          <cell r="D48">
            <v>639</v>
          </cell>
          <cell r="E48">
            <v>631</v>
          </cell>
        </row>
        <row r="49">
          <cell r="B49">
            <v>581</v>
          </cell>
          <cell r="C49">
            <v>1215</v>
          </cell>
          <cell r="D49">
            <v>571</v>
          </cell>
          <cell r="E49">
            <v>644</v>
          </cell>
        </row>
        <row r="50">
          <cell r="B50">
            <v>784</v>
          </cell>
          <cell r="C50">
            <v>1884</v>
          </cell>
          <cell r="D50">
            <v>960</v>
          </cell>
          <cell r="E50">
            <v>924</v>
          </cell>
        </row>
        <row r="51">
          <cell r="B51">
            <v>285</v>
          </cell>
          <cell r="C51">
            <v>524</v>
          </cell>
          <cell r="D51">
            <v>257</v>
          </cell>
          <cell r="E51">
            <v>267</v>
          </cell>
        </row>
        <row r="52">
          <cell r="B52">
            <v>1778</v>
          </cell>
          <cell r="C52">
            <v>3540</v>
          </cell>
          <cell r="D52">
            <v>1724</v>
          </cell>
          <cell r="E52">
            <v>1816</v>
          </cell>
        </row>
        <row r="53">
          <cell r="B53">
            <v>2140</v>
          </cell>
          <cell r="C53">
            <v>4880</v>
          </cell>
          <cell r="D53">
            <v>2353</v>
          </cell>
          <cell r="E53">
            <v>2527</v>
          </cell>
        </row>
        <row r="54">
          <cell r="B54">
            <v>1421</v>
          </cell>
          <cell r="C54">
            <v>2388</v>
          </cell>
          <cell r="D54">
            <v>1143</v>
          </cell>
          <cell r="E54">
            <v>1245</v>
          </cell>
        </row>
        <row r="55">
          <cell r="B55">
            <v>1794</v>
          </cell>
          <cell r="C55">
            <v>3070</v>
          </cell>
          <cell r="D55">
            <v>1483</v>
          </cell>
          <cell r="E55">
            <v>1587</v>
          </cell>
        </row>
        <row r="56">
          <cell r="B56">
            <v>2004</v>
          </cell>
          <cell r="C56">
            <v>3905</v>
          </cell>
          <cell r="D56">
            <v>2004</v>
          </cell>
          <cell r="E56">
            <v>1901</v>
          </cell>
        </row>
        <row r="57">
          <cell r="B57">
            <v>515</v>
          </cell>
          <cell r="C57">
            <v>786</v>
          </cell>
          <cell r="D57">
            <v>403</v>
          </cell>
          <cell r="E57">
            <v>383</v>
          </cell>
        </row>
        <row r="58">
          <cell r="B58">
            <v>1347</v>
          </cell>
          <cell r="C58">
            <v>2469</v>
          </cell>
          <cell r="D58">
            <v>1215</v>
          </cell>
          <cell r="E58">
            <v>1254</v>
          </cell>
        </row>
        <row r="59">
          <cell r="B59">
            <v>1027</v>
          </cell>
          <cell r="C59">
            <v>2067</v>
          </cell>
          <cell r="D59">
            <v>1042</v>
          </cell>
          <cell r="E59">
            <v>1025</v>
          </cell>
        </row>
        <row r="60">
          <cell r="B60">
            <v>2394</v>
          </cell>
          <cell r="C60">
            <v>4718</v>
          </cell>
          <cell r="D60">
            <v>2287</v>
          </cell>
          <cell r="E60">
            <v>2431</v>
          </cell>
        </row>
        <row r="61">
          <cell r="B61">
            <v>829</v>
          </cell>
          <cell r="C61">
            <v>1766</v>
          </cell>
          <cell r="D61">
            <v>802</v>
          </cell>
          <cell r="E61">
            <v>964</v>
          </cell>
        </row>
        <row r="62">
          <cell r="B62">
            <v>1563</v>
          </cell>
          <cell r="C62">
            <v>2474</v>
          </cell>
          <cell r="D62">
            <v>1151</v>
          </cell>
          <cell r="E62">
            <v>1323</v>
          </cell>
        </row>
        <row r="63">
          <cell r="B63">
            <v>2921</v>
          </cell>
          <cell r="C63">
            <v>5292</v>
          </cell>
          <cell r="D63">
            <v>2555</v>
          </cell>
          <cell r="E63">
            <v>2737</v>
          </cell>
        </row>
        <row r="64">
          <cell r="B64">
            <v>1546</v>
          </cell>
          <cell r="C64">
            <v>3266</v>
          </cell>
          <cell r="D64">
            <v>1602</v>
          </cell>
          <cell r="E64">
            <v>1664</v>
          </cell>
        </row>
        <row r="65">
          <cell r="B65">
            <v>1438</v>
          </cell>
          <cell r="C65">
            <v>3389</v>
          </cell>
          <cell r="D65">
            <v>1649</v>
          </cell>
          <cell r="E65">
            <v>1740</v>
          </cell>
        </row>
        <row r="66">
          <cell r="B66">
            <v>824</v>
          </cell>
          <cell r="C66">
            <v>1776</v>
          </cell>
          <cell r="D66">
            <v>855</v>
          </cell>
          <cell r="E66">
            <v>921</v>
          </cell>
        </row>
        <row r="67">
          <cell r="B67">
            <v>1831</v>
          </cell>
          <cell r="C67">
            <v>2891</v>
          </cell>
          <cell r="D67">
            <v>1280</v>
          </cell>
          <cell r="E67">
            <v>1611</v>
          </cell>
        </row>
        <row r="68">
          <cell r="B68">
            <v>1526</v>
          </cell>
          <cell r="C68">
            <v>2882</v>
          </cell>
          <cell r="D68">
            <v>1299</v>
          </cell>
          <cell r="E68">
            <v>1583</v>
          </cell>
        </row>
        <row r="69">
          <cell r="B69">
            <v>857</v>
          </cell>
          <cell r="C69">
            <v>1593</v>
          </cell>
          <cell r="D69">
            <v>713</v>
          </cell>
          <cell r="E69">
            <v>880</v>
          </cell>
        </row>
        <row r="70">
          <cell r="B70">
            <v>1213</v>
          </cell>
          <cell r="C70">
            <v>2333</v>
          </cell>
          <cell r="D70">
            <v>1106</v>
          </cell>
          <cell r="E70">
            <v>1227</v>
          </cell>
        </row>
        <row r="71">
          <cell r="B71">
            <v>2161</v>
          </cell>
          <cell r="C71">
            <v>4527</v>
          </cell>
          <cell r="D71">
            <v>2064</v>
          </cell>
          <cell r="E71">
            <v>2463</v>
          </cell>
        </row>
        <row r="72">
          <cell r="B72">
            <v>41</v>
          </cell>
          <cell r="C72">
            <v>94</v>
          </cell>
          <cell r="D72">
            <v>45</v>
          </cell>
          <cell r="E72">
            <v>49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160</v>
          </cell>
          <cell r="C74">
            <v>160</v>
          </cell>
          <cell r="D74">
            <v>55</v>
          </cell>
          <cell r="E74">
            <v>105</v>
          </cell>
        </row>
        <row r="75">
          <cell r="B75">
            <v>1380</v>
          </cell>
          <cell r="C75">
            <v>2596</v>
          </cell>
          <cell r="D75">
            <v>1224</v>
          </cell>
          <cell r="E75">
            <v>1372</v>
          </cell>
        </row>
        <row r="76">
          <cell r="B76">
            <v>1265</v>
          </cell>
          <cell r="C76">
            <v>2284</v>
          </cell>
          <cell r="D76">
            <v>1063</v>
          </cell>
          <cell r="E76">
            <v>1221</v>
          </cell>
        </row>
        <row r="77">
          <cell r="B77">
            <v>565</v>
          </cell>
          <cell r="C77">
            <v>1197</v>
          </cell>
          <cell r="D77">
            <v>585</v>
          </cell>
          <cell r="E77">
            <v>612</v>
          </cell>
        </row>
        <row r="78">
          <cell r="B78">
            <v>917</v>
          </cell>
          <cell r="C78">
            <v>1885</v>
          </cell>
          <cell r="D78">
            <v>918</v>
          </cell>
          <cell r="E78">
            <v>967</v>
          </cell>
        </row>
        <row r="79">
          <cell r="B79">
            <v>989</v>
          </cell>
          <cell r="C79">
            <v>1714</v>
          </cell>
          <cell r="D79">
            <v>876</v>
          </cell>
          <cell r="E79">
            <v>838</v>
          </cell>
        </row>
        <row r="80">
          <cell r="B80">
            <v>2206</v>
          </cell>
          <cell r="C80">
            <v>5065</v>
          </cell>
          <cell r="D80">
            <v>2484</v>
          </cell>
          <cell r="E80">
            <v>2581</v>
          </cell>
        </row>
        <row r="81">
          <cell r="B81">
            <v>673</v>
          </cell>
          <cell r="C81">
            <v>1335</v>
          </cell>
          <cell r="D81">
            <v>693</v>
          </cell>
          <cell r="E81">
            <v>642</v>
          </cell>
        </row>
        <row r="82">
          <cell r="B82">
            <v>631</v>
          </cell>
          <cell r="C82">
            <v>1167</v>
          </cell>
          <cell r="D82">
            <v>583</v>
          </cell>
          <cell r="E82">
            <v>584</v>
          </cell>
        </row>
        <row r="83">
          <cell r="B83">
            <v>321</v>
          </cell>
          <cell r="C83">
            <v>767</v>
          </cell>
          <cell r="D83">
            <v>362</v>
          </cell>
          <cell r="E83">
            <v>405</v>
          </cell>
        </row>
        <row r="84">
          <cell r="B84">
            <v>520</v>
          </cell>
          <cell r="C84">
            <v>1153</v>
          </cell>
          <cell r="D84">
            <v>541</v>
          </cell>
          <cell r="E84">
            <v>612</v>
          </cell>
        </row>
        <row r="85">
          <cell r="B85">
            <v>569</v>
          </cell>
          <cell r="C85">
            <v>1277</v>
          </cell>
          <cell r="D85">
            <v>619</v>
          </cell>
          <cell r="E85">
            <v>658</v>
          </cell>
        </row>
        <row r="86">
          <cell r="B86">
            <v>179</v>
          </cell>
          <cell r="C86">
            <v>383</v>
          </cell>
          <cell r="D86">
            <v>206</v>
          </cell>
          <cell r="E86">
            <v>177</v>
          </cell>
        </row>
        <row r="87">
          <cell r="B87">
            <v>431</v>
          </cell>
          <cell r="C87">
            <v>925</v>
          </cell>
          <cell r="D87">
            <v>460</v>
          </cell>
          <cell r="E87">
            <v>465</v>
          </cell>
        </row>
        <row r="88">
          <cell r="B88">
            <v>323</v>
          </cell>
          <cell r="C88">
            <v>687</v>
          </cell>
          <cell r="D88">
            <v>353</v>
          </cell>
          <cell r="E88">
            <v>334</v>
          </cell>
        </row>
        <row r="89">
          <cell r="B89">
            <v>247</v>
          </cell>
          <cell r="C89">
            <v>600</v>
          </cell>
          <cell r="D89">
            <v>299</v>
          </cell>
          <cell r="E89">
            <v>301</v>
          </cell>
        </row>
        <row r="90">
          <cell r="B90">
            <v>450</v>
          </cell>
          <cell r="C90">
            <v>1052</v>
          </cell>
          <cell r="D90">
            <v>535</v>
          </cell>
          <cell r="E90">
            <v>517</v>
          </cell>
        </row>
        <row r="91">
          <cell r="B91">
            <v>476</v>
          </cell>
          <cell r="C91">
            <v>1073</v>
          </cell>
          <cell r="D91">
            <v>524</v>
          </cell>
          <cell r="E91">
            <v>549</v>
          </cell>
        </row>
        <row r="92">
          <cell r="B92">
            <v>917</v>
          </cell>
          <cell r="C92">
            <v>2067</v>
          </cell>
          <cell r="D92">
            <v>1005</v>
          </cell>
          <cell r="E92">
            <v>1062</v>
          </cell>
        </row>
        <row r="93">
          <cell r="B93">
            <v>468</v>
          </cell>
          <cell r="C93">
            <v>1111</v>
          </cell>
          <cell r="D93">
            <v>561</v>
          </cell>
          <cell r="E93">
            <v>550</v>
          </cell>
        </row>
        <row r="94">
          <cell r="B94">
            <v>600</v>
          </cell>
          <cell r="C94">
            <v>1342</v>
          </cell>
          <cell r="D94">
            <v>710</v>
          </cell>
          <cell r="E94">
            <v>632</v>
          </cell>
        </row>
        <row r="95">
          <cell r="B95">
            <v>384</v>
          </cell>
          <cell r="C95">
            <v>935</v>
          </cell>
          <cell r="D95">
            <v>463</v>
          </cell>
          <cell r="E95">
            <v>472</v>
          </cell>
        </row>
        <row r="96">
          <cell r="B96">
            <v>605</v>
          </cell>
          <cell r="C96">
            <v>1444</v>
          </cell>
          <cell r="D96">
            <v>714</v>
          </cell>
          <cell r="E96">
            <v>730</v>
          </cell>
        </row>
        <row r="97">
          <cell r="B97">
            <v>616</v>
          </cell>
          <cell r="C97">
            <v>1474</v>
          </cell>
          <cell r="D97">
            <v>740</v>
          </cell>
          <cell r="E97">
            <v>734</v>
          </cell>
        </row>
        <row r="98">
          <cell r="B98">
            <v>534</v>
          </cell>
          <cell r="C98">
            <v>1230</v>
          </cell>
          <cell r="D98">
            <v>618</v>
          </cell>
          <cell r="E98">
            <v>612</v>
          </cell>
        </row>
        <row r="99">
          <cell r="B99">
            <v>867</v>
          </cell>
          <cell r="C99">
            <v>1835</v>
          </cell>
          <cell r="D99">
            <v>866</v>
          </cell>
          <cell r="E99">
            <v>969</v>
          </cell>
        </row>
        <row r="100">
          <cell r="B100">
            <v>798</v>
          </cell>
          <cell r="C100">
            <v>1912</v>
          </cell>
          <cell r="D100">
            <v>949</v>
          </cell>
          <cell r="E100">
            <v>963</v>
          </cell>
        </row>
        <row r="101">
          <cell r="B101">
            <v>658</v>
          </cell>
          <cell r="C101">
            <v>1333</v>
          </cell>
          <cell r="D101">
            <v>646</v>
          </cell>
          <cell r="E101">
            <v>687</v>
          </cell>
        </row>
        <row r="102">
          <cell r="B102">
            <v>253</v>
          </cell>
          <cell r="C102">
            <v>566</v>
          </cell>
          <cell r="D102">
            <v>287</v>
          </cell>
          <cell r="E102">
            <v>279</v>
          </cell>
        </row>
        <row r="103">
          <cell r="B103">
            <v>236</v>
          </cell>
          <cell r="C103">
            <v>585</v>
          </cell>
          <cell r="D103">
            <v>305</v>
          </cell>
          <cell r="E103">
            <v>280</v>
          </cell>
        </row>
        <row r="104">
          <cell r="B104">
            <v>743</v>
          </cell>
          <cell r="C104">
            <v>2057</v>
          </cell>
          <cell r="D104">
            <v>1002</v>
          </cell>
          <cell r="E104">
            <v>1055</v>
          </cell>
        </row>
        <row r="105">
          <cell r="B105">
            <v>311</v>
          </cell>
          <cell r="C105">
            <v>641</v>
          </cell>
          <cell r="D105">
            <v>339</v>
          </cell>
          <cell r="E105">
            <v>302</v>
          </cell>
        </row>
        <row r="106">
          <cell r="B106">
            <v>622</v>
          </cell>
          <cell r="C106">
            <v>1419</v>
          </cell>
          <cell r="D106">
            <v>682</v>
          </cell>
          <cell r="E106">
            <v>737</v>
          </cell>
        </row>
        <row r="107">
          <cell r="B107">
            <v>1028</v>
          </cell>
          <cell r="C107">
            <v>1929</v>
          </cell>
          <cell r="D107">
            <v>961</v>
          </cell>
          <cell r="E107">
            <v>968</v>
          </cell>
        </row>
        <row r="108">
          <cell r="B108">
            <v>519</v>
          </cell>
          <cell r="C108">
            <v>921</v>
          </cell>
          <cell r="D108">
            <v>476</v>
          </cell>
          <cell r="E108">
            <v>445</v>
          </cell>
        </row>
        <row r="109">
          <cell r="B109">
            <v>72735</v>
          </cell>
          <cell r="C109">
            <v>143228</v>
          </cell>
          <cell r="D109">
            <v>70415</v>
          </cell>
          <cell r="E109">
            <v>72813</v>
          </cell>
        </row>
        <row r="110">
          <cell r="B110">
            <v>43507</v>
          </cell>
          <cell r="C110">
            <v>87270</v>
          </cell>
          <cell r="D110">
            <v>42107</v>
          </cell>
          <cell r="E110">
            <v>45163</v>
          </cell>
        </row>
      </sheetData>
      <sheetData sheetId="1">
        <row r="7">
          <cell r="B7">
            <v>36</v>
          </cell>
          <cell r="C7">
            <v>60</v>
          </cell>
          <cell r="D7">
            <v>23</v>
          </cell>
          <cell r="E7">
            <v>37</v>
          </cell>
        </row>
        <row r="8">
          <cell r="B8">
            <v>47</v>
          </cell>
          <cell r="C8">
            <v>65</v>
          </cell>
          <cell r="D8">
            <v>36</v>
          </cell>
          <cell r="E8">
            <v>29</v>
          </cell>
        </row>
        <row r="9">
          <cell r="B9">
            <v>21</v>
          </cell>
          <cell r="C9">
            <v>41</v>
          </cell>
          <cell r="D9">
            <v>20</v>
          </cell>
          <cell r="E9">
            <v>21</v>
          </cell>
        </row>
        <row r="10">
          <cell r="B10">
            <v>57</v>
          </cell>
          <cell r="C10">
            <v>90</v>
          </cell>
          <cell r="D10">
            <v>47</v>
          </cell>
          <cell r="E10">
            <v>43</v>
          </cell>
        </row>
        <row r="11">
          <cell r="B11">
            <v>30</v>
          </cell>
          <cell r="C11">
            <v>47</v>
          </cell>
          <cell r="D11">
            <v>23</v>
          </cell>
          <cell r="E11">
            <v>24</v>
          </cell>
        </row>
        <row r="12">
          <cell r="B12">
            <v>46</v>
          </cell>
          <cell r="C12">
            <v>98</v>
          </cell>
          <cell r="D12">
            <v>49</v>
          </cell>
          <cell r="E12">
            <v>49</v>
          </cell>
        </row>
        <row r="13">
          <cell r="B13">
            <v>13</v>
          </cell>
          <cell r="C13">
            <v>33</v>
          </cell>
          <cell r="D13">
            <v>14</v>
          </cell>
          <cell r="E13">
            <v>19</v>
          </cell>
        </row>
        <row r="14">
          <cell r="B14">
            <v>42</v>
          </cell>
          <cell r="C14">
            <v>80</v>
          </cell>
          <cell r="D14">
            <v>46</v>
          </cell>
          <cell r="E14">
            <v>34</v>
          </cell>
        </row>
        <row r="15">
          <cell r="B15">
            <v>21</v>
          </cell>
          <cell r="C15">
            <v>50</v>
          </cell>
          <cell r="D15">
            <v>25</v>
          </cell>
          <cell r="E15">
            <v>25</v>
          </cell>
        </row>
        <row r="16">
          <cell r="B16">
            <v>20</v>
          </cell>
          <cell r="C16">
            <v>32</v>
          </cell>
          <cell r="D16">
            <v>21</v>
          </cell>
          <cell r="E16">
            <v>11</v>
          </cell>
        </row>
        <row r="17">
          <cell r="B17">
            <v>51</v>
          </cell>
          <cell r="C17">
            <v>88</v>
          </cell>
          <cell r="D17">
            <v>41</v>
          </cell>
          <cell r="E17">
            <v>47</v>
          </cell>
        </row>
        <row r="18">
          <cell r="B18">
            <v>14</v>
          </cell>
          <cell r="C18">
            <v>29</v>
          </cell>
          <cell r="D18">
            <v>16</v>
          </cell>
          <cell r="E18">
            <v>13</v>
          </cell>
        </row>
        <row r="19">
          <cell r="B19">
            <v>30</v>
          </cell>
          <cell r="C19">
            <v>65</v>
          </cell>
          <cell r="D19">
            <v>35</v>
          </cell>
          <cell r="E19">
            <v>30</v>
          </cell>
        </row>
        <row r="20">
          <cell r="B20">
            <v>92</v>
          </cell>
          <cell r="C20">
            <v>129</v>
          </cell>
          <cell r="D20">
            <v>86</v>
          </cell>
          <cell r="E20">
            <v>43</v>
          </cell>
        </row>
        <row r="21">
          <cell r="B21">
            <v>40</v>
          </cell>
          <cell r="C21">
            <v>63</v>
          </cell>
          <cell r="D21">
            <v>30</v>
          </cell>
          <cell r="E21">
            <v>33</v>
          </cell>
        </row>
        <row r="22">
          <cell r="B22">
            <v>41</v>
          </cell>
          <cell r="C22">
            <v>79</v>
          </cell>
          <cell r="D22">
            <v>37</v>
          </cell>
          <cell r="E22">
            <v>42</v>
          </cell>
        </row>
        <row r="23">
          <cell r="B23">
            <v>32</v>
          </cell>
          <cell r="C23">
            <v>56</v>
          </cell>
          <cell r="D23">
            <v>22</v>
          </cell>
          <cell r="E23">
            <v>34</v>
          </cell>
        </row>
        <row r="24">
          <cell r="B24">
            <v>65</v>
          </cell>
          <cell r="C24">
            <v>94</v>
          </cell>
          <cell r="D24">
            <v>44</v>
          </cell>
          <cell r="E24">
            <v>50</v>
          </cell>
        </row>
        <row r="25">
          <cell r="B25">
            <v>18</v>
          </cell>
          <cell r="C25">
            <v>27</v>
          </cell>
          <cell r="D25">
            <v>11</v>
          </cell>
          <cell r="E25">
            <v>16</v>
          </cell>
        </row>
        <row r="26">
          <cell r="B26">
            <v>44</v>
          </cell>
          <cell r="C26">
            <v>82</v>
          </cell>
          <cell r="D26">
            <v>36</v>
          </cell>
          <cell r="E26">
            <v>46</v>
          </cell>
        </row>
        <row r="27">
          <cell r="B27">
            <v>26</v>
          </cell>
          <cell r="C27">
            <v>45</v>
          </cell>
          <cell r="D27">
            <v>25</v>
          </cell>
          <cell r="E27">
            <v>20</v>
          </cell>
        </row>
        <row r="28">
          <cell r="B28">
            <v>25</v>
          </cell>
          <cell r="C28">
            <v>42</v>
          </cell>
          <cell r="D28">
            <v>20</v>
          </cell>
          <cell r="E28">
            <v>22</v>
          </cell>
        </row>
        <row r="29">
          <cell r="B29">
            <v>59</v>
          </cell>
          <cell r="C29">
            <v>91</v>
          </cell>
          <cell r="D29">
            <v>48</v>
          </cell>
          <cell r="E29">
            <v>43</v>
          </cell>
        </row>
        <row r="30">
          <cell r="B30">
            <v>25</v>
          </cell>
          <cell r="C30">
            <v>56</v>
          </cell>
          <cell r="D30">
            <v>25</v>
          </cell>
          <cell r="E30">
            <v>31</v>
          </cell>
        </row>
        <row r="31">
          <cell r="B31">
            <v>29</v>
          </cell>
          <cell r="C31">
            <v>77</v>
          </cell>
          <cell r="D31">
            <v>34</v>
          </cell>
          <cell r="E31">
            <v>43</v>
          </cell>
        </row>
        <row r="32">
          <cell r="B32">
            <v>45</v>
          </cell>
          <cell r="C32">
            <v>86</v>
          </cell>
          <cell r="D32">
            <v>45</v>
          </cell>
          <cell r="E32">
            <v>41</v>
          </cell>
        </row>
        <row r="33">
          <cell r="B33">
            <v>68</v>
          </cell>
          <cell r="C33">
            <v>112</v>
          </cell>
          <cell r="D33">
            <v>60</v>
          </cell>
          <cell r="E33">
            <v>52</v>
          </cell>
        </row>
        <row r="34">
          <cell r="B34">
            <v>7</v>
          </cell>
          <cell r="C34">
            <v>16</v>
          </cell>
          <cell r="D34">
            <v>9</v>
          </cell>
          <cell r="E34">
            <v>7</v>
          </cell>
        </row>
        <row r="35">
          <cell r="B35">
            <v>36</v>
          </cell>
          <cell r="C35">
            <v>58</v>
          </cell>
          <cell r="D35">
            <v>31</v>
          </cell>
          <cell r="E35">
            <v>27</v>
          </cell>
        </row>
        <row r="36">
          <cell r="B36">
            <v>36</v>
          </cell>
          <cell r="C36">
            <v>103</v>
          </cell>
          <cell r="D36">
            <v>44</v>
          </cell>
          <cell r="E36">
            <v>59</v>
          </cell>
        </row>
        <row r="37">
          <cell r="B37">
            <v>14</v>
          </cell>
          <cell r="C37">
            <v>39</v>
          </cell>
          <cell r="D37">
            <v>21</v>
          </cell>
          <cell r="E37">
            <v>18</v>
          </cell>
        </row>
        <row r="38">
          <cell r="B38">
            <v>29</v>
          </cell>
          <cell r="C38">
            <v>95</v>
          </cell>
          <cell r="D38">
            <v>39</v>
          </cell>
          <cell r="E38">
            <v>56</v>
          </cell>
        </row>
        <row r="39">
          <cell r="B39">
            <v>33</v>
          </cell>
          <cell r="C39">
            <v>92</v>
          </cell>
          <cell r="D39">
            <v>41</v>
          </cell>
          <cell r="E39">
            <v>51</v>
          </cell>
        </row>
        <row r="40">
          <cell r="B40">
            <v>25</v>
          </cell>
          <cell r="C40">
            <v>69</v>
          </cell>
          <cell r="D40">
            <v>36</v>
          </cell>
          <cell r="E40">
            <v>33</v>
          </cell>
        </row>
        <row r="41">
          <cell r="B41">
            <v>44</v>
          </cell>
          <cell r="C41">
            <v>84</v>
          </cell>
          <cell r="D41">
            <v>41</v>
          </cell>
          <cell r="E41">
            <v>43</v>
          </cell>
        </row>
        <row r="42">
          <cell r="B42">
            <v>61</v>
          </cell>
          <cell r="C42">
            <v>114</v>
          </cell>
          <cell r="D42">
            <v>63</v>
          </cell>
          <cell r="E42">
            <v>51</v>
          </cell>
        </row>
        <row r="43">
          <cell r="B43">
            <v>26</v>
          </cell>
          <cell r="C43">
            <v>40</v>
          </cell>
          <cell r="D43">
            <v>20</v>
          </cell>
          <cell r="E43">
            <v>20</v>
          </cell>
        </row>
        <row r="44">
          <cell r="B44">
            <v>45</v>
          </cell>
          <cell r="C44">
            <v>76</v>
          </cell>
          <cell r="D44">
            <v>35</v>
          </cell>
          <cell r="E44">
            <v>41</v>
          </cell>
        </row>
        <row r="45">
          <cell r="B45">
            <v>49</v>
          </cell>
          <cell r="C45">
            <v>63</v>
          </cell>
          <cell r="D45">
            <v>32</v>
          </cell>
          <cell r="E45">
            <v>31</v>
          </cell>
        </row>
        <row r="46">
          <cell r="B46">
            <v>19</v>
          </cell>
          <cell r="C46">
            <v>36</v>
          </cell>
          <cell r="D46">
            <v>16</v>
          </cell>
          <cell r="E46">
            <v>20</v>
          </cell>
        </row>
        <row r="47">
          <cell r="B47">
            <v>2</v>
          </cell>
          <cell r="C47">
            <v>8</v>
          </cell>
          <cell r="D47">
            <v>3</v>
          </cell>
          <cell r="E47">
            <v>5</v>
          </cell>
        </row>
        <row r="48">
          <cell r="B48">
            <v>6</v>
          </cell>
          <cell r="C48">
            <v>14</v>
          </cell>
          <cell r="D48">
            <v>4</v>
          </cell>
          <cell r="E48">
            <v>10</v>
          </cell>
        </row>
        <row r="49">
          <cell r="B49">
            <v>8</v>
          </cell>
          <cell r="C49">
            <v>14</v>
          </cell>
          <cell r="D49">
            <v>10</v>
          </cell>
          <cell r="E49">
            <v>4</v>
          </cell>
        </row>
        <row r="50">
          <cell r="B50">
            <v>23</v>
          </cell>
          <cell r="C50">
            <v>32</v>
          </cell>
          <cell r="D50">
            <v>11</v>
          </cell>
          <cell r="E50">
            <v>21</v>
          </cell>
        </row>
        <row r="51">
          <cell r="B51">
            <v>7</v>
          </cell>
          <cell r="C51">
            <v>9</v>
          </cell>
          <cell r="D51">
            <v>1</v>
          </cell>
          <cell r="E51">
            <v>8</v>
          </cell>
        </row>
        <row r="52">
          <cell r="B52">
            <v>28</v>
          </cell>
          <cell r="C52">
            <v>52</v>
          </cell>
          <cell r="D52">
            <v>27</v>
          </cell>
          <cell r="E52">
            <v>25</v>
          </cell>
        </row>
        <row r="53">
          <cell r="B53">
            <v>16</v>
          </cell>
          <cell r="C53">
            <v>41</v>
          </cell>
          <cell r="D53">
            <v>20</v>
          </cell>
          <cell r="E53">
            <v>21</v>
          </cell>
        </row>
        <row r="54">
          <cell r="B54">
            <v>27</v>
          </cell>
          <cell r="C54">
            <v>40</v>
          </cell>
          <cell r="D54">
            <v>21</v>
          </cell>
          <cell r="E54">
            <v>19</v>
          </cell>
        </row>
        <row r="55">
          <cell r="B55">
            <v>29</v>
          </cell>
          <cell r="C55">
            <v>50</v>
          </cell>
          <cell r="D55">
            <v>27</v>
          </cell>
          <cell r="E55">
            <v>23</v>
          </cell>
        </row>
        <row r="56">
          <cell r="B56">
            <v>41</v>
          </cell>
          <cell r="C56">
            <v>74</v>
          </cell>
          <cell r="D56">
            <v>42</v>
          </cell>
          <cell r="E56">
            <v>32</v>
          </cell>
        </row>
        <row r="57">
          <cell r="B57">
            <v>18</v>
          </cell>
          <cell r="C57">
            <v>25</v>
          </cell>
          <cell r="D57">
            <v>11</v>
          </cell>
          <cell r="E57">
            <v>14</v>
          </cell>
        </row>
        <row r="58">
          <cell r="B58">
            <v>16</v>
          </cell>
          <cell r="C58">
            <v>35</v>
          </cell>
          <cell r="D58">
            <v>14</v>
          </cell>
          <cell r="E58">
            <v>21</v>
          </cell>
        </row>
        <row r="59">
          <cell r="B59">
            <v>27</v>
          </cell>
          <cell r="C59">
            <v>45</v>
          </cell>
          <cell r="D59">
            <v>24</v>
          </cell>
          <cell r="E59">
            <v>21</v>
          </cell>
        </row>
        <row r="60">
          <cell r="B60">
            <v>109</v>
          </cell>
          <cell r="C60">
            <v>140</v>
          </cell>
          <cell r="D60">
            <v>89</v>
          </cell>
          <cell r="E60">
            <v>51</v>
          </cell>
        </row>
        <row r="61">
          <cell r="B61">
            <v>8</v>
          </cell>
          <cell r="C61">
            <v>22</v>
          </cell>
          <cell r="D61">
            <v>8</v>
          </cell>
          <cell r="E61">
            <v>14</v>
          </cell>
        </row>
        <row r="62">
          <cell r="B62">
            <v>28</v>
          </cell>
          <cell r="C62">
            <v>57</v>
          </cell>
          <cell r="D62">
            <v>27</v>
          </cell>
          <cell r="E62">
            <v>30</v>
          </cell>
        </row>
        <row r="63">
          <cell r="B63">
            <v>96</v>
          </cell>
          <cell r="C63">
            <v>186</v>
          </cell>
          <cell r="D63">
            <v>97</v>
          </cell>
          <cell r="E63">
            <v>89</v>
          </cell>
        </row>
        <row r="64">
          <cell r="B64">
            <v>26</v>
          </cell>
          <cell r="C64">
            <v>48</v>
          </cell>
          <cell r="D64">
            <v>27</v>
          </cell>
          <cell r="E64">
            <v>21</v>
          </cell>
        </row>
        <row r="65">
          <cell r="B65">
            <v>14</v>
          </cell>
          <cell r="C65">
            <v>50</v>
          </cell>
          <cell r="D65">
            <v>32</v>
          </cell>
          <cell r="E65">
            <v>18</v>
          </cell>
        </row>
        <row r="66">
          <cell r="B66">
            <v>23</v>
          </cell>
          <cell r="C66">
            <v>41</v>
          </cell>
          <cell r="D66">
            <v>16</v>
          </cell>
          <cell r="E66">
            <v>25</v>
          </cell>
        </row>
        <row r="67">
          <cell r="B67">
            <v>38</v>
          </cell>
          <cell r="C67">
            <v>55</v>
          </cell>
          <cell r="D67">
            <v>20</v>
          </cell>
          <cell r="E67">
            <v>35</v>
          </cell>
        </row>
        <row r="68">
          <cell r="B68">
            <v>18</v>
          </cell>
          <cell r="C68">
            <v>39</v>
          </cell>
          <cell r="D68">
            <v>18</v>
          </cell>
          <cell r="E68">
            <v>21</v>
          </cell>
        </row>
        <row r="69">
          <cell r="B69">
            <v>11</v>
          </cell>
          <cell r="C69">
            <v>23</v>
          </cell>
          <cell r="D69">
            <v>15</v>
          </cell>
          <cell r="E69">
            <v>8</v>
          </cell>
        </row>
        <row r="70">
          <cell r="B70">
            <v>20</v>
          </cell>
          <cell r="C70">
            <v>34</v>
          </cell>
          <cell r="D70">
            <v>17</v>
          </cell>
          <cell r="E70">
            <v>17</v>
          </cell>
        </row>
        <row r="71">
          <cell r="B71">
            <v>20</v>
          </cell>
          <cell r="C71">
            <v>62</v>
          </cell>
          <cell r="D71">
            <v>22</v>
          </cell>
          <cell r="E71">
            <v>40</v>
          </cell>
        </row>
        <row r="72">
          <cell r="B72">
            <v>0</v>
          </cell>
          <cell r="C72">
            <v>1</v>
          </cell>
          <cell r="D72">
            <v>0</v>
          </cell>
          <cell r="E72">
            <v>1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</v>
          </cell>
          <cell r="C74">
            <v>1</v>
          </cell>
          <cell r="D74">
            <v>1</v>
          </cell>
          <cell r="E74">
            <v>0</v>
          </cell>
        </row>
        <row r="75">
          <cell r="B75">
            <v>33</v>
          </cell>
          <cell r="C75">
            <v>47</v>
          </cell>
          <cell r="D75">
            <v>24</v>
          </cell>
          <cell r="E75">
            <v>23</v>
          </cell>
        </row>
        <row r="76">
          <cell r="B76">
            <v>2</v>
          </cell>
          <cell r="C76">
            <v>9</v>
          </cell>
          <cell r="D76">
            <v>2</v>
          </cell>
          <cell r="E76">
            <v>7</v>
          </cell>
        </row>
        <row r="77">
          <cell r="B77">
            <v>23</v>
          </cell>
          <cell r="C77">
            <v>31</v>
          </cell>
          <cell r="D77">
            <v>22</v>
          </cell>
          <cell r="E77">
            <v>9</v>
          </cell>
        </row>
        <row r="78">
          <cell r="B78">
            <v>54</v>
          </cell>
          <cell r="C78">
            <v>68</v>
          </cell>
          <cell r="D78">
            <v>50</v>
          </cell>
          <cell r="E78">
            <v>18</v>
          </cell>
        </row>
        <row r="79">
          <cell r="B79">
            <v>26</v>
          </cell>
          <cell r="C79">
            <v>35</v>
          </cell>
          <cell r="D79">
            <v>18</v>
          </cell>
          <cell r="E79">
            <v>17</v>
          </cell>
        </row>
        <row r="80">
          <cell r="B80">
            <v>40</v>
          </cell>
          <cell r="C80">
            <v>89</v>
          </cell>
          <cell r="D80">
            <v>43</v>
          </cell>
          <cell r="E80">
            <v>46</v>
          </cell>
        </row>
        <row r="81">
          <cell r="B81">
            <v>8</v>
          </cell>
          <cell r="C81">
            <v>18</v>
          </cell>
          <cell r="D81">
            <v>8</v>
          </cell>
          <cell r="E81">
            <v>10</v>
          </cell>
        </row>
        <row r="82">
          <cell r="B82">
            <v>13</v>
          </cell>
          <cell r="C82">
            <v>27</v>
          </cell>
          <cell r="D82">
            <v>16</v>
          </cell>
          <cell r="E82">
            <v>11</v>
          </cell>
        </row>
        <row r="83">
          <cell r="B83">
            <v>5</v>
          </cell>
          <cell r="C83">
            <v>6</v>
          </cell>
          <cell r="D83">
            <v>4</v>
          </cell>
          <cell r="E83">
            <v>2</v>
          </cell>
        </row>
        <row r="84">
          <cell r="B84">
            <v>7</v>
          </cell>
          <cell r="C84">
            <v>12</v>
          </cell>
          <cell r="D84">
            <v>5</v>
          </cell>
          <cell r="E84">
            <v>7</v>
          </cell>
        </row>
        <row r="85">
          <cell r="B85">
            <v>6</v>
          </cell>
          <cell r="C85">
            <v>14</v>
          </cell>
          <cell r="D85">
            <v>6</v>
          </cell>
          <cell r="E85">
            <v>8</v>
          </cell>
        </row>
        <row r="86">
          <cell r="B86">
            <v>2</v>
          </cell>
          <cell r="C86">
            <v>4</v>
          </cell>
          <cell r="D86">
            <v>0</v>
          </cell>
          <cell r="E86">
            <v>4</v>
          </cell>
        </row>
        <row r="87">
          <cell r="B87">
            <v>5</v>
          </cell>
          <cell r="C87">
            <v>10</v>
          </cell>
          <cell r="D87">
            <v>2</v>
          </cell>
          <cell r="E87">
            <v>8</v>
          </cell>
        </row>
        <row r="88">
          <cell r="B88">
            <v>1</v>
          </cell>
          <cell r="C88">
            <v>10</v>
          </cell>
          <cell r="D88">
            <v>5</v>
          </cell>
          <cell r="E88">
            <v>5</v>
          </cell>
        </row>
        <row r="89">
          <cell r="B89">
            <v>8</v>
          </cell>
          <cell r="C89">
            <v>9</v>
          </cell>
          <cell r="D89">
            <v>8</v>
          </cell>
          <cell r="E89">
            <v>1</v>
          </cell>
        </row>
        <row r="90">
          <cell r="B90">
            <v>13</v>
          </cell>
          <cell r="C90">
            <v>18</v>
          </cell>
          <cell r="D90">
            <v>13</v>
          </cell>
          <cell r="E90">
            <v>5</v>
          </cell>
        </row>
        <row r="91">
          <cell r="B91">
            <v>3</v>
          </cell>
          <cell r="C91">
            <v>10</v>
          </cell>
          <cell r="D91">
            <v>7</v>
          </cell>
          <cell r="E91">
            <v>3</v>
          </cell>
        </row>
        <row r="92">
          <cell r="B92">
            <v>6</v>
          </cell>
          <cell r="C92">
            <v>16</v>
          </cell>
          <cell r="D92">
            <v>9</v>
          </cell>
          <cell r="E92">
            <v>7</v>
          </cell>
        </row>
        <row r="93">
          <cell r="B93">
            <v>11</v>
          </cell>
          <cell r="C93">
            <v>25</v>
          </cell>
          <cell r="D93">
            <v>11</v>
          </cell>
          <cell r="E93">
            <v>14</v>
          </cell>
        </row>
        <row r="94">
          <cell r="B94">
            <v>4</v>
          </cell>
          <cell r="C94">
            <v>16</v>
          </cell>
          <cell r="D94">
            <v>5</v>
          </cell>
          <cell r="E94">
            <v>11</v>
          </cell>
        </row>
        <row r="95">
          <cell r="B95">
            <v>0</v>
          </cell>
          <cell r="C95">
            <v>6</v>
          </cell>
          <cell r="D95">
            <v>1</v>
          </cell>
          <cell r="E95">
            <v>5</v>
          </cell>
        </row>
        <row r="96">
          <cell r="B96">
            <v>14</v>
          </cell>
          <cell r="C96">
            <v>26</v>
          </cell>
          <cell r="D96">
            <v>9</v>
          </cell>
          <cell r="E96">
            <v>17</v>
          </cell>
        </row>
        <row r="97">
          <cell r="B97">
            <v>18</v>
          </cell>
          <cell r="C97">
            <v>21</v>
          </cell>
          <cell r="D97">
            <v>7</v>
          </cell>
          <cell r="E97">
            <v>14</v>
          </cell>
        </row>
        <row r="98">
          <cell r="B98">
            <v>12</v>
          </cell>
          <cell r="C98">
            <v>22</v>
          </cell>
          <cell r="D98">
            <v>8</v>
          </cell>
          <cell r="E98">
            <v>14</v>
          </cell>
        </row>
        <row r="99">
          <cell r="B99">
            <v>6</v>
          </cell>
          <cell r="C99">
            <v>21</v>
          </cell>
          <cell r="D99">
            <v>7</v>
          </cell>
          <cell r="E99">
            <v>14</v>
          </cell>
        </row>
        <row r="100">
          <cell r="B100">
            <v>7</v>
          </cell>
          <cell r="C100">
            <v>17</v>
          </cell>
          <cell r="D100">
            <v>9</v>
          </cell>
          <cell r="E100">
            <v>8</v>
          </cell>
        </row>
        <row r="101">
          <cell r="B101">
            <v>7</v>
          </cell>
          <cell r="C101">
            <v>13</v>
          </cell>
          <cell r="D101">
            <v>4</v>
          </cell>
          <cell r="E101">
            <v>9</v>
          </cell>
        </row>
        <row r="102">
          <cell r="B102">
            <v>3</v>
          </cell>
          <cell r="C102">
            <v>5</v>
          </cell>
          <cell r="D102">
            <v>3</v>
          </cell>
          <cell r="E102">
            <v>2</v>
          </cell>
        </row>
        <row r="103">
          <cell r="B103">
            <v>1</v>
          </cell>
          <cell r="C103">
            <v>3</v>
          </cell>
          <cell r="D103">
            <v>1</v>
          </cell>
          <cell r="E103">
            <v>2</v>
          </cell>
        </row>
        <row r="104">
          <cell r="B104">
            <v>12</v>
          </cell>
          <cell r="C104">
            <v>23</v>
          </cell>
          <cell r="D104">
            <v>15</v>
          </cell>
          <cell r="E104">
            <v>8</v>
          </cell>
        </row>
        <row r="105">
          <cell r="B105">
            <v>2</v>
          </cell>
          <cell r="C105">
            <v>3</v>
          </cell>
          <cell r="D105">
            <v>3</v>
          </cell>
          <cell r="E105">
            <v>0</v>
          </cell>
        </row>
        <row r="106">
          <cell r="B106">
            <v>5</v>
          </cell>
          <cell r="C106">
            <v>14</v>
          </cell>
          <cell r="D106">
            <v>6</v>
          </cell>
          <cell r="E106">
            <v>8</v>
          </cell>
        </row>
        <row r="107">
          <cell r="B107">
            <v>13</v>
          </cell>
          <cell r="C107">
            <v>29</v>
          </cell>
          <cell r="D107">
            <v>15</v>
          </cell>
          <cell r="E107">
            <v>14</v>
          </cell>
        </row>
        <row r="108">
          <cell r="B108">
            <v>5</v>
          </cell>
          <cell r="C108">
            <v>11</v>
          </cell>
          <cell r="D108">
            <v>6</v>
          </cell>
          <cell r="E108">
            <v>5</v>
          </cell>
        </row>
        <row r="109">
          <cell r="B109">
            <v>1695</v>
          </cell>
          <cell r="C109">
            <v>3128</v>
          </cell>
          <cell r="D109">
            <v>1578</v>
          </cell>
          <cell r="E109">
            <v>1550</v>
          </cell>
        </row>
        <row r="110">
          <cell r="B110">
            <v>801</v>
          </cell>
          <cell r="C110">
            <v>1460</v>
          </cell>
          <cell r="D110">
            <v>725</v>
          </cell>
          <cell r="E110">
            <v>735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本人"/>
      <sheetName val="外国人"/>
      <sheetName val="合　計"/>
    </sheetNames>
    <sheetDataSet>
      <sheetData sheetId="0">
        <row r="2">
          <cell r="C2" t="str">
            <v> 平成３０年１２月１日現在</v>
          </cell>
        </row>
        <row r="7">
          <cell r="B7">
            <v>1777</v>
          </cell>
          <cell r="C7">
            <v>3118</v>
          </cell>
          <cell r="D7">
            <v>1535</v>
          </cell>
          <cell r="E7">
            <v>1583</v>
          </cell>
        </row>
        <row r="8">
          <cell r="B8">
            <v>1596</v>
          </cell>
          <cell r="C8">
            <v>2729</v>
          </cell>
          <cell r="D8">
            <v>1391</v>
          </cell>
          <cell r="E8">
            <v>1338</v>
          </cell>
        </row>
        <row r="9">
          <cell r="B9">
            <v>968</v>
          </cell>
          <cell r="C9">
            <v>2109</v>
          </cell>
          <cell r="D9">
            <v>1083</v>
          </cell>
          <cell r="E9">
            <v>1026</v>
          </cell>
        </row>
        <row r="10">
          <cell r="B10">
            <v>1769</v>
          </cell>
          <cell r="C10">
            <v>2946</v>
          </cell>
          <cell r="D10">
            <v>1494</v>
          </cell>
          <cell r="E10">
            <v>1452</v>
          </cell>
        </row>
        <row r="11">
          <cell r="B11">
            <v>1152</v>
          </cell>
          <cell r="C11">
            <v>2160</v>
          </cell>
          <cell r="D11">
            <v>1093</v>
          </cell>
          <cell r="E11">
            <v>1067</v>
          </cell>
        </row>
        <row r="12">
          <cell r="B12">
            <v>2223</v>
          </cell>
          <cell r="C12">
            <v>5271</v>
          </cell>
          <cell r="D12">
            <v>2602</v>
          </cell>
          <cell r="E12">
            <v>2669</v>
          </cell>
        </row>
        <row r="13">
          <cell r="B13">
            <v>665</v>
          </cell>
          <cell r="C13">
            <v>1275</v>
          </cell>
          <cell r="D13">
            <v>646</v>
          </cell>
          <cell r="E13">
            <v>629</v>
          </cell>
        </row>
        <row r="14">
          <cell r="B14">
            <v>1351</v>
          </cell>
          <cell r="C14">
            <v>2572</v>
          </cell>
          <cell r="D14">
            <v>1277</v>
          </cell>
          <cell r="E14">
            <v>1295</v>
          </cell>
        </row>
        <row r="15">
          <cell r="B15">
            <v>1419</v>
          </cell>
          <cell r="C15">
            <v>2933</v>
          </cell>
          <cell r="D15">
            <v>1440</v>
          </cell>
          <cell r="E15">
            <v>1493</v>
          </cell>
        </row>
        <row r="16">
          <cell r="B16">
            <v>1007</v>
          </cell>
          <cell r="C16">
            <v>2089</v>
          </cell>
          <cell r="D16">
            <v>1043</v>
          </cell>
          <cell r="E16">
            <v>1046</v>
          </cell>
        </row>
        <row r="17">
          <cell r="B17">
            <v>1227</v>
          </cell>
          <cell r="C17">
            <v>2229</v>
          </cell>
          <cell r="D17">
            <v>1146</v>
          </cell>
          <cell r="E17">
            <v>1083</v>
          </cell>
        </row>
        <row r="18">
          <cell r="B18">
            <v>1239</v>
          </cell>
          <cell r="C18">
            <v>2373</v>
          </cell>
          <cell r="D18">
            <v>1193</v>
          </cell>
          <cell r="E18">
            <v>1180</v>
          </cell>
        </row>
        <row r="19">
          <cell r="B19">
            <v>1826</v>
          </cell>
          <cell r="C19">
            <v>3708</v>
          </cell>
          <cell r="D19">
            <v>1845</v>
          </cell>
          <cell r="E19">
            <v>1863</v>
          </cell>
        </row>
        <row r="20">
          <cell r="B20">
            <v>1301</v>
          </cell>
          <cell r="C20">
            <v>2324</v>
          </cell>
          <cell r="D20">
            <v>1142</v>
          </cell>
          <cell r="E20">
            <v>1182</v>
          </cell>
        </row>
        <row r="21">
          <cell r="B21">
            <v>1712</v>
          </cell>
          <cell r="C21">
            <v>2797</v>
          </cell>
          <cell r="D21">
            <v>1386</v>
          </cell>
          <cell r="E21">
            <v>1411</v>
          </cell>
        </row>
        <row r="22">
          <cell r="B22">
            <v>2317</v>
          </cell>
          <cell r="C22">
            <v>4289</v>
          </cell>
          <cell r="D22">
            <v>2122</v>
          </cell>
          <cell r="E22">
            <v>2167</v>
          </cell>
        </row>
        <row r="23">
          <cell r="B23">
            <v>1417</v>
          </cell>
          <cell r="C23">
            <v>2408</v>
          </cell>
          <cell r="D23">
            <v>1151</v>
          </cell>
          <cell r="E23">
            <v>1257</v>
          </cell>
        </row>
        <row r="24">
          <cell r="B24">
            <v>1861</v>
          </cell>
          <cell r="C24">
            <v>2965</v>
          </cell>
          <cell r="D24">
            <v>1457</v>
          </cell>
          <cell r="E24">
            <v>1508</v>
          </cell>
        </row>
        <row r="25">
          <cell r="B25">
            <v>1097</v>
          </cell>
          <cell r="C25">
            <v>1972</v>
          </cell>
          <cell r="D25">
            <v>944</v>
          </cell>
          <cell r="E25">
            <v>1028</v>
          </cell>
        </row>
        <row r="26">
          <cell r="B26">
            <v>1650</v>
          </cell>
          <cell r="C26">
            <v>2820</v>
          </cell>
          <cell r="D26">
            <v>1358</v>
          </cell>
          <cell r="E26">
            <v>1462</v>
          </cell>
        </row>
        <row r="27">
          <cell r="B27">
            <v>1207</v>
          </cell>
          <cell r="C27">
            <v>2293</v>
          </cell>
          <cell r="D27">
            <v>1137</v>
          </cell>
          <cell r="E27">
            <v>1156</v>
          </cell>
        </row>
        <row r="28">
          <cell r="B28">
            <v>818</v>
          </cell>
          <cell r="C28">
            <v>1797</v>
          </cell>
          <cell r="D28">
            <v>900</v>
          </cell>
          <cell r="E28">
            <v>897</v>
          </cell>
        </row>
        <row r="29">
          <cell r="B29">
            <v>2239</v>
          </cell>
          <cell r="C29">
            <v>3905</v>
          </cell>
          <cell r="D29">
            <v>1853</v>
          </cell>
          <cell r="E29">
            <v>2052</v>
          </cell>
        </row>
        <row r="30">
          <cell r="B30">
            <v>1091</v>
          </cell>
          <cell r="C30">
            <v>2041</v>
          </cell>
          <cell r="D30">
            <v>992</v>
          </cell>
          <cell r="E30">
            <v>1049</v>
          </cell>
        </row>
        <row r="31">
          <cell r="B31">
            <v>2017</v>
          </cell>
          <cell r="C31">
            <v>3746</v>
          </cell>
          <cell r="D31">
            <v>1617</v>
          </cell>
          <cell r="E31">
            <v>2129</v>
          </cell>
        </row>
        <row r="32">
          <cell r="B32">
            <v>2005</v>
          </cell>
          <cell r="C32">
            <v>3836</v>
          </cell>
          <cell r="D32">
            <v>1867</v>
          </cell>
          <cell r="E32">
            <v>1969</v>
          </cell>
        </row>
        <row r="33">
          <cell r="B33">
            <v>1998</v>
          </cell>
          <cell r="C33">
            <v>3610</v>
          </cell>
          <cell r="D33">
            <v>1827</v>
          </cell>
          <cell r="E33">
            <v>1783</v>
          </cell>
        </row>
        <row r="34">
          <cell r="B34">
            <v>627</v>
          </cell>
          <cell r="C34">
            <v>1220</v>
          </cell>
          <cell r="D34">
            <v>607</v>
          </cell>
          <cell r="E34">
            <v>613</v>
          </cell>
        </row>
        <row r="35">
          <cell r="B35">
            <v>1675</v>
          </cell>
          <cell r="C35">
            <v>3322</v>
          </cell>
          <cell r="D35">
            <v>1681</v>
          </cell>
          <cell r="E35">
            <v>1641</v>
          </cell>
        </row>
        <row r="36">
          <cell r="B36">
            <v>2250</v>
          </cell>
          <cell r="C36">
            <v>4683</v>
          </cell>
          <cell r="D36">
            <v>2069</v>
          </cell>
          <cell r="E36">
            <v>2614</v>
          </cell>
        </row>
        <row r="37">
          <cell r="B37">
            <v>832</v>
          </cell>
          <cell r="C37">
            <v>1962</v>
          </cell>
          <cell r="D37">
            <v>924</v>
          </cell>
          <cell r="E37">
            <v>1038</v>
          </cell>
        </row>
        <row r="38">
          <cell r="B38">
            <v>2954</v>
          </cell>
          <cell r="C38">
            <v>7303</v>
          </cell>
          <cell r="D38">
            <v>3558</v>
          </cell>
          <cell r="E38">
            <v>3745</v>
          </cell>
        </row>
        <row r="39">
          <cell r="B39">
            <v>3127</v>
          </cell>
          <cell r="C39">
            <v>6327</v>
          </cell>
          <cell r="D39">
            <v>3027</v>
          </cell>
          <cell r="E39">
            <v>3300</v>
          </cell>
        </row>
        <row r="40">
          <cell r="B40">
            <v>1780</v>
          </cell>
          <cell r="C40">
            <v>4286</v>
          </cell>
          <cell r="D40">
            <v>2187</v>
          </cell>
          <cell r="E40">
            <v>2099</v>
          </cell>
        </row>
        <row r="41">
          <cell r="B41">
            <v>349</v>
          </cell>
          <cell r="C41">
            <v>716</v>
          </cell>
          <cell r="D41">
            <v>371</v>
          </cell>
          <cell r="E41">
            <v>345</v>
          </cell>
        </row>
        <row r="42">
          <cell r="B42">
            <v>2086</v>
          </cell>
          <cell r="C42">
            <v>4244</v>
          </cell>
          <cell r="D42">
            <v>2168</v>
          </cell>
          <cell r="E42">
            <v>2076</v>
          </cell>
        </row>
        <row r="43">
          <cell r="B43">
            <v>489</v>
          </cell>
          <cell r="C43">
            <v>889</v>
          </cell>
          <cell r="D43">
            <v>456</v>
          </cell>
          <cell r="E43">
            <v>433</v>
          </cell>
        </row>
        <row r="44">
          <cell r="B44">
            <v>1703</v>
          </cell>
          <cell r="C44">
            <v>2874</v>
          </cell>
          <cell r="D44">
            <v>1450</v>
          </cell>
          <cell r="E44">
            <v>1424</v>
          </cell>
        </row>
        <row r="45">
          <cell r="B45">
            <v>454</v>
          </cell>
          <cell r="C45">
            <v>985</v>
          </cell>
          <cell r="D45">
            <v>487</v>
          </cell>
          <cell r="E45">
            <v>498</v>
          </cell>
        </row>
        <row r="46">
          <cell r="B46">
            <v>668</v>
          </cell>
          <cell r="C46">
            <v>1287</v>
          </cell>
          <cell r="D46">
            <v>631</v>
          </cell>
          <cell r="E46">
            <v>656</v>
          </cell>
        </row>
        <row r="47">
          <cell r="B47">
            <v>366</v>
          </cell>
          <cell r="C47">
            <v>842</v>
          </cell>
          <cell r="D47">
            <v>401</v>
          </cell>
          <cell r="E47">
            <v>441</v>
          </cell>
        </row>
        <row r="48">
          <cell r="B48">
            <v>584</v>
          </cell>
          <cell r="C48">
            <v>1268</v>
          </cell>
          <cell r="D48">
            <v>637</v>
          </cell>
          <cell r="E48">
            <v>631</v>
          </cell>
        </row>
        <row r="49">
          <cell r="B49">
            <v>586</v>
          </cell>
          <cell r="C49">
            <v>1223</v>
          </cell>
          <cell r="D49">
            <v>576</v>
          </cell>
          <cell r="E49">
            <v>647</v>
          </cell>
        </row>
        <row r="50">
          <cell r="B50">
            <v>792</v>
          </cell>
          <cell r="C50">
            <v>1901</v>
          </cell>
          <cell r="D50">
            <v>962</v>
          </cell>
          <cell r="E50">
            <v>939</v>
          </cell>
        </row>
        <row r="51">
          <cell r="B51">
            <v>285</v>
          </cell>
          <cell r="C51">
            <v>531</v>
          </cell>
          <cell r="D51">
            <v>260</v>
          </cell>
          <cell r="E51">
            <v>271</v>
          </cell>
        </row>
        <row r="52">
          <cell r="B52">
            <v>1777</v>
          </cell>
          <cell r="C52">
            <v>3543</v>
          </cell>
          <cell r="D52">
            <v>1730</v>
          </cell>
          <cell r="E52">
            <v>1813</v>
          </cell>
        </row>
        <row r="53">
          <cell r="B53">
            <v>2135</v>
          </cell>
          <cell r="C53">
            <v>4876</v>
          </cell>
          <cell r="D53">
            <v>2351</v>
          </cell>
          <cell r="E53">
            <v>2525</v>
          </cell>
        </row>
        <row r="54">
          <cell r="B54">
            <v>1435</v>
          </cell>
          <cell r="C54">
            <v>2388</v>
          </cell>
          <cell r="D54">
            <v>1139</v>
          </cell>
          <cell r="E54">
            <v>1249</v>
          </cell>
        </row>
        <row r="55">
          <cell r="B55">
            <v>1785</v>
          </cell>
          <cell r="C55">
            <v>3067</v>
          </cell>
          <cell r="D55">
            <v>1486</v>
          </cell>
          <cell r="E55">
            <v>1581</v>
          </cell>
        </row>
        <row r="56">
          <cell r="B56">
            <v>2024</v>
          </cell>
          <cell r="C56">
            <v>3931</v>
          </cell>
          <cell r="D56">
            <v>2024</v>
          </cell>
          <cell r="E56">
            <v>1907</v>
          </cell>
        </row>
        <row r="57">
          <cell r="B57">
            <v>522</v>
          </cell>
          <cell r="C57">
            <v>791</v>
          </cell>
          <cell r="D57">
            <v>404</v>
          </cell>
          <cell r="E57">
            <v>387</v>
          </cell>
        </row>
        <row r="58">
          <cell r="B58">
            <v>1343</v>
          </cell>
          <cell r="C58">
            <v>2473</v>
          </cell>
          <cell r="D58">
            <v>1218</v>
          </cell>
          <cell r="E58">
            <v>1255</v>
          </cell>
        </row>
        <row r="59">
          <cell r="B59">
            <v>1019</v>
          </cell>
          <cell r="C59">
            <v>2039</v>
          </cell>
          <cell r="D59">
            <v>1022</v>
          </cell>
          <cell r="E59">
            <v>1017</v>
          </cell>
        </row>
        <row r="60">
          <cell r="B60">
            <v>2407</v>
          </cell>
          <cell r="C60">
            <v>4749</v>
          </cell>
          <cell r="D60">
            <v>2308</v>
          </cell>
          <cell r="E60">
            <v>2441</v>
          </cell>
        </row>
        <row r="61">
          <cell r="B61">
            <v>825</v>
          </cell>
          <cell r="C61">
            <v>1755</v>
          </cell>
          <cell r="D61">
            <v>801</v>
          </cell>
          <cell r="E61">
            <v>954</v>
          </cell>
        </row>
        <row r="62">
          <cell r="B62">
            <v>1596</v>
          </cell>
          <cell r="C62">
            <v>2509</v>
          </cell>
          <cell r="D62">
            <v>1164</v>
          </cell>
          <cell r="E62">
            <v>1345</v>
          </cell>
        </row>
        <row r="63">
          <cell r="B63">
            <v>2942</v>
          </cell>
          <cell r="C63">
            <v>5335</v>
          </cell>
          <cell r="D63">
            <v>2579</v>
          </cell>
          <cell r="E63">
            <v>2756</v>
          </cell>
        </row>
        <row r="64">
          <cell r="B64">
            <v>1545</v>
          </cell>
          <cell r="C64">
            <v>3267</v>
          </cell>
          <cell r="D64">
            <v>1605</v>
          </cell>
          <cell r="E64">
            <v>1662</v>
          </cell>
        </row>
        <row r="65">
          <cell r="B65">
            <v>1435</v>
          </cell>
          <cell r="C65">
            <v>3387</v>
          </cell>
          <cell r="D65">
            <v>1653</v>
          </cell>
          <cell r="E65">
            <v>1734</v>
          </cell>
        </row>
        <row r="66">
          <cell r="B66">
            <v>812</v>
          </cell>
          <cell r="C66">
            <v>1755</v>
          </cell>
          <cell r="D66">
            <v>850</v>
          </cell>
          <cell r="E66">
            <v>905</v>
          </cell>
        </row>
        <row r="67">
          <cell r="B67">
            <v>1826</v>
          </cell>
          <cell r="C67">
            <v>2880</v>
          </cell>
          <cell r="D67">
            <v>1272</v>
          </cell>
          <cell r="E67">
            <v>1608</v>
          </cell>
        </row>
        <row r="68">
          <cell r="B68">
            <v>1523</v>
          </cell>
          <cell r="C68">
            <v>2877</v>
          </cell>
          <cell r="D68">
            <v>1302</v>
          </cell>
          <cell r="E68">
            <v>1575</v>
          </cell>
        </row>
        <row r="69">
          <cell r="B69">
            <v>864</v>
          </cell>
          <cell r="C69">
            <v>1604</v>
          </cell>
          <cell r="D69">
            <v>720</v>
          </cell>
          <cell r="E69">
            <v>884</v>
          </cell>
        </row>
        <row r="70">
          <cell r="B70">
            <v>1226</v>
          </cell>
          <cell r="C70">
            <v>2354</v>
          </cell>
          <cell r="D70">
            <v>1122</v>
          </cell>
          <cell r="E70">
            <v>1232</v>
          </cell>
        </row>
        <row r="71">
          <cell r="B71">
            <v>2126</v>
          </cell>
          <cell r="C71">
            <v>4400</v>
          </cell>
          <cell r="D71">
            <v>2008</v>
          </cell>
          <cell r="E71">
            <v>2392</v>
          </cell>
        </row>
        <row r="72">
          <cell r="B72">
            <v>38</v>
          </cell>
          <cell r="C72">
            <v>85</v>
          </cell>
          <cell r="D72">
            <v>43</v>
          </cell>
          <cell r="E72">
            <v>42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160</v>
          </cell>
          <cell r="C74">
            <v>160</v>
          </cell>
          <cell r="D74">
            <v>55</v>
          </cell>
          <cell r="E74">
            <v>105</v>
          </cell>
        </row>
        <row r="75">
          <cell r="B75">
            <v>1373</v>
          </cell>
          <cell r="C75">
            <v>2585</v>
          </cell>
          <cell r="D75">
            <v>1216</v>
          </cell>
          <cell r="E75">
            <v>1369</v>
          </cell>
        </row>
        <row r="76">
          <cell r="B76">
            <v>1271</v>
          </cell>
          <cell r="C76">
            <v>2290</v>
          </cell>
          <cell r="D76">
            <v>1068</v>
          </cell>
          <cell r="E76">
            <v>1222</v>
          </cell>
        </row>
        <row r="77">
          <cell r="B77">
            <v>565</v>
          </cell>
          <cell r="C77">
            <v>1196</v>
          </cell>
          <cell r="D77">
            <v>589</v>
          </cell>
          <cell r="E77">
            <v>607</v>
          </cell>
        </row>
        <row r="78">
          <cell r="B78">
            <v>917</v>
          </cell>
          <cell r="C78">
            <v>1885</v>
          </cell>
          <cell r="D78">
            <v>917</v>
          </cell>
          <cell r="E78">
            <v>968</v>
          </cell>
        </row>
        <row r="79">
          <cell r="B79">
            <v>979</v>
          </cell>
          <cell r="C79">
            <v>1704</v>
          </cell>
          <cell r="D79">
            <v>876</v>
          </cell>
          <cell r="E79">
            <v>828</v>
          </cell>
        </row>
        <row r="80">
          <cell r="B80">
            <v>2219</v>
          </cell>
          <cell r="C80">
            <v>5077</v>
          </cell>
          <cell r="D80">
            <v>2490</v>
          </cell>
          <cell r="E80">
            <v>2587</v>
          </cell>
        </row>
        <row r="81">
          <cell r="B81">
            <v>674</v>
          </cell>
          <cell r="C81">
            <v>1338</v>
          </cell>
          <cell r="D81">
            <v>695</v>
          </cell>
          <cell r="E81">
            <v>643</v>
          </cell>
        </row>
        <row r="82">
          <cell r="B82">
            <v>624</v>
          </cell>
          <cell r="C82">
            <v>1155</v>
          </cell>
          <cell r="D82">
            <v>579</v>
          </cell>
          <cell r="E82">
            <v>576</v>
          </cell>
        </row>
        <row r="83">
          <cell r="B83">
            <v>311</v>
          </cell>
          <cell r="C83">
            <v>755</v>
          </cell>
          <cell r="D83">
            <v>354</v>
          </cell>
          <cell r="E83">
            <v>401</v>
          </cell>
        </row>
        <row r="84">
          <cell r="B84">
            <v>525</v>
          </cell>
          <cell r="C84">
            <v>1159</v>
          </cell>
          <cell r="D84">
            <v>543</v>
          </cell>
          <cell r="E84">
            <v>616</v>
          </cell>
        </row>
        <row r="85">
          <cell r="B85">
            <v>569</v>
          </cell>
          <cell r="C85">
            <v>1290</v>
          </cell>
          <cell r="D85">
            <v>622</v>
          </cell>
          <cell r="E85">
            <v>668</v>
          </cell>
        </row>
        <row r="86">
          <cell r="B86">
            <v>176</v>
          </cell>
          <cell r="C86">
            <v>375</v>
          </cell>
          <cell r="D86">
            <v>204</v>
          </cell>
          <cell r="E86">
            <v>171</v>
          </cell>
        </row>
        <row r="87">
          <cell r="B87">
            <v>428</v>
          </cell>
          <cell r="C87">
            <v>919</v>
          </cell>
          <cell r="D87">
            <v>455</v>
          </cell>
          <cell r="E87">
            <v>464</v>
          </cell>
        </row>
        <row r="88">
          <cell r="B88">
            <v>324</v>
          </cell>
          <cell r="C88">
            <v>687</v>
          </cell>
          <cell r="D88">
            <v>354</v>
          </cell>
          <cell r="E88">
            <v>333</v>
          </cell>
        </row>
        <row r="89">
          <cell r="B89">
            <v>246</v>
          </cell>
          <cell r="C89">
            <v>599</v>
          </cell>
          <cell r="D89">
            <v>297</v>
          </cell>
          <cell r="E89">
            <v>302</v>
          </cell>
        </row>
        <row r="90">
          <cell r="B90">
            <v>447</v>
          </cell>
          <cell r="C90">
            <v>1047</v>
          </cell>
          <cell r="D90">
            <v>534</v>
          </cell>
          <cell r="E90">
            <v>513</v>
          </cell>
        </row>
        <row r="91">
          <cell r="B91">
            <v>477</v>
          </cell>
          <cell r="C91">
            <v>1065</v>
          </cell>
          <cell r="D91">
            <v>527</v>
          </cell>
          <cell r="E91">
            <v>538</v>
          </cell>
        </row>
        <row r="92">
          <cell r="B92">
            <v>923</v>
          </cell>
          <cell r="C92">
            <v>2070</v>
          </cell>
          <cell r="D92">
            <v>1008</v>
          </cell>
          <cell r="E92">
            <v>1062</v>
          </cell>
        </row>
        <row r="93">
          <cell r="B93">
            <v>465</v>
          </cell>
          <cell r="C93">
            <v>1109</v>
          </cell>
          <cell r="D93">
            <v>556</v>
          </cell>
          <cell r="E93">
            <v>553</v>
          </cell>
        </row>
        <row r="94">
          <cell r="B94">
            <v>597</v>
          </cell>
          <cell r="C94">
            <v>1337</v>
          </cell>
          <cell r="D94">
            <v>708</v>
          </cell>
          <cell r="E94">
            <v>629</v>
          </cell>
        </row>
        <row r="95">
          <cell r="B95">
            <v>377</v>
          </cell>
          <cell r="C95">
            <v>925</v>
          </cell>
          <cell r="D95">
            <v>456</v>
          </cell>
          <cell r="E95">
            <v>469</v>
          </cell>
        </row>
        <row r="96">
          <cell r="B96">
            <v>607</v>
          </cell>
          <cell r="C96">
            <v>1441</v>
          </cell>
          <cell r="D96">
            <v>708</v>
          </cell>
          <cell r="E96">
            <v>733</v>
          </cell>
        </row>
        <row r="97">
          <cell r="B97">
            <v>618</v>
          </cell>
          <cell r="C97">
            <v>1479</v>
          </cell>
          <cell r="D97">
            <v>739</v>
          </cell>
          <cell r="E97">
            <v>740</v>
          </cell>
        </row>
        <row r="98">
          <cell r="B98">
            <v>519</v>
          </cell>
          <cell r="C98">
            <v>1216</v>
          </cell>
          <cell r="D98">
            <v>615</v>
          </cell>
          <cell r="E98">
            <v>601</v>
          </cell>
        </row>
        <row r="99">
          <cell r="B99">
            <v>871</v>
          </cell>
          <cell r="C99">
            <v>1856</v>
          </cell>
          <cell r="D99">
            <v>878</v>
          </cell>
          <cell r="E99">
            <v>978</v>
          </cell>
        </row>
        <row r="100">
          <cell r="B100">
            <v>790</v>
          </cell>
          <cell r="C100">
            <v>1884</v>
          </cell>
          <cell r="D100">
            <v>936</v>
          </cell>
          <cell r="E100">
            <v>948</v>
          </cell>
        </row>
        <row r="101">
          <cell r="B101">
            <v>656</v>
          </cell>
          <cell r="C101">
            <v>1335</v>
          </cell>
          <cell r="D101">
            <v>652</v>
          </cell>
          <cell r="E101">
            <v>683</v>
          </cell>
        </row>
        <row r="102">
          <cell r="B102">
            <v>253</v>
          </cell>
          <cell r="C102">
            <v>565</v>
          </cell>
          <cell r="D102">
            <v>286</v>
          </cell>
          <cell r="E102">
            <v>279</v>
          </cell>
        </row>
        <row r="103">
          <cell r="B103">
            <v>233</v>
          </cell>
          <cell r="C103">
            <v>581</v>
          </cell>
          <cell r="D103">
            <v>304</v>
          </cell>
          <cell r="E103">
            <v>277</v>
          </cell>
        </row>
        <row r="104">
          <cell r="B104">
            <v>747</v>
          </cell>
          <cell r="C104">
            <v>2072</v>
          </cell>
          <cell r="D104">
            <v>1012</v>
          </cell>
          <cell r="E104">
            <v>1060</v>
          </cell>
        </row>
        <row r="105">
          <cell r="B105">
            <v>315</v>
          </cell>
          <cell r="C105">
            <v>646</v>
          </cell>
          <cell r="D105">
            <v>346</v>
          </cell>
          <cell r="E105">
            <v>300</v>
          </cell>
        </row>
        <row r="106">
          <cell r="B106">
            <v>620</v>
          </cell>
          <cell r="C106">
            <v>1403</v>
          </cell>
          <cell r="D106">
            <v>673</v>
          </cell>
          <cell r="E106">
            <v>730</v>
          </cell>
        </row>
        <row r="107">
          <cell r="B107">
            <v>1038</v>
          </cell>
          <cell r="C107">
            <v>1934</v>
          </cell>
          <cell r="D107">
            <v>966</v>
          </cell>
          <cell r="E107">
            <v>968</v>
          </cell>
        </row>
        <row r="108">
          <cell r="B108">
            <v>524</v>
          </cell>
          <cell r="C108">
            <v>921</v>
          </cell>
          <cell r="D108">
            <v>472</v>
          </cell>
          <cell r="E108">
            <v>449</v>
          </cell>
        </row>
        <row r="109">
          <cell r="B109">
            <v>72663</v>
          </cell>
          <cell r="C109">
            <v>143082</v>
          </cell>
          <cell r="D109">
            <v>70356</v>
          </cell>
          <cell r="E109">
            <v>72726</v>
          </cell>
        </row>
        <row r="110">
          <cell r="B110">
            <v>43536</v>
          </cell>
          <cell r="C110">
            <v>87221</v>
          </cell>
          <cell r="D110">
            <v>42128</v>
          </cell>
          <cell r="E110">
            <v>45093</v>
          </cell>
        </row>
      </sheetData>
      <sheetData sheetId="1">
        <row r="7">
          <cell r="B7">
            <v>34</v>
          </cell>
          <cell r="C7">
            <v>61</v>
          </cell>
          <cell r="D7">
            <v>25</v>
          </cell>
          <cell r="E7">
            <v>36</v>
          </cell>
        </row>
        <row r="8">
          <cell r="B8">
            <v>49</v>
          </cell>
          <cell r="C8">
            <v>67</v>
          </cell>
          <cell r="D8">
            <v>35</v>
          </cell>
          <cell r="E8">
            <v>32</v>
          </cell>
        </row>
        <row r="9">
          <cell r="B9">
            <v>20</v>
          </cell>
          <cell r="C9">
            <v>39</v>
          </cell>
          <cell r="D9">
            <v>18</v>
          </cell>
          <cell r="E9">
            <v>21</v>
          </cell>
        </row>
        <row r="10">
          <cell r="B10">
            <v>55</v>
          </cell>
          <cell r="C10">
            <v>84</v>
          </cell>
          <cell r="D10">
            <v>45</v>
          </cell>
          <cell r="E10">
            <v>39</v>
          </cell>
        </row>
        <row r="11">
          <cell r="B11">
            <v>33</v>
          </cell>
          <cell r="C11">
            <v>48</v>
          </cell>
          <cell r="D11">
            <v>24</v>
          </cell>
          <cell r="E11">
            <v>24</v>
          </cell>
        </row>
        <row r="12">
          <cell r="B12">
            <v>43</v>
          </cell>
          <cell r="C12">
            <v>93</v>
          </cell>
          <cell r="D12">
            <v>46</v>
          </cell>
          <cell r="E12">
            <v>47</v>
          </cell>
        </row>
        <row r="13">
          <cell r="B13">
            <v>12</v>
          </cell>
          <cell r="C13">
            <v>27</v>
          </cell>
          <cell r="D13">
            <v>12</v>
          </cell>
          <cell r="E13">
            <v>15</v>
          </cell>
        </row>
        <row r="14">
          <cell r="B14">
            <v>40</v>
          </cell>
          <cell r="C14">
            <v>79</v>
          </cell>
          <cell r="D14">
            <v>46</v>
          </cell>
          <cell r="E14">
            <v>33</v>
          </cell>
        </row>
        <row r="15">
          <cell r="B15">
            <v>21</v>
          </cell>
          <cell r="C15">
            <v>50</v>
          </cell>
          <cell r="D15">
            <v>25</v>
          </cell>
          <cell r="E15">
            <v>25</v>
          </cell>
        </row>
        <row r="16">
          <cell r="B16">
            <v>19</v>
          </cell>
          <cell r="C16">
            <v>31</v>
          </cell>
          <cell r="D16">
            <v>20</v>
          </cell>
          <cell r="E16">
            <v>11</v>
          </cell>
        </row>
        <row r="17">
          <cell r="B17">
            <v>47</v>
          </cell>
          <cell r="C17">
            <v>80</v>
          </cell>
          <cell r="D17">
            <v>38</v>
          </cell>
          <cell r="E17">
            <v>42</v>
          </cell>
        </row>
        <row r="18">
          <cell r="B18">
            <v>15</v>
          </cell>
          <cell r="C18">
            <v>31</v>
          </cell>
          <cell r="D18">
            <v>17</v>
          </cell>
          <cell r="E18">
            <v>14</v>
          </cell>
        </row>
        <row r="19">
          <cell r="B19">
            <v>31</v>
          </cell>
          <cell r="C19">
            <v>66</v>
          </cell>
          <cell r="D19">
            <v>36</v>
          </cell>
          <cell r="E19">
            <v>30</v>
          </cell>
        </row>
        <row r="20">
          <cell r="B20">
            <v>93</v>
          </cell>
          <cell r="C20">
            <v>126</v>
          </cell>
          <cell r="D20">
            <v>84</v>
          </cell>
          <cell r="E20">
            <v>42</v>
          </cell>
        </row>
        <row r="21">
          <cell r="B21">
            <v>43</v>
          </cell>
          <cell r="C21">
            <v>66</v>
          </cell>
          <cell r="D21">
            <v>32</v>
          </cell>
          <cell r="E21">
            <v>34</v>
          </cell>
        </row>
        <row r="22">
          <cell r="B22">
            <v>42</v>
          </cell>
          <cell r="C22">
            <v>76</v>
          </cell>
          <cell r="D22">
            <v>36</v>
          </cell>
          <cell r="E22">
            <v>40</v>
          </cell>
        </row>
        <row r="23">
          <cell r="B23">
            <v>31</v>
          </cell>
          <cell r="C23">
            <v>54</v>
          </cell>
          <cell r="D23">
            <v>22</v>
          </cell>
          <cell r="E23">
            <v>32</v>
          </cell>
        </row>
        <row r="24">
          <cell r="B24">
            <v>62</v>
          </cell>
          <cell r="C24">
            <v>89</v>
          </cell>
          <cell r="D24">
            <v>42</v>
          </cell>
          <cell r="E24">
            <v>47</v>
          </cell>
        </row>
        <row r="25">
          <cell r="B25">
            <v>17</v>
          </cell>
          <cell r="C25">
            <v>27</v>
          </cell>
          <cell r="D25">
            <v>12</v>
          </cell>
          <cell r="E25">
            <v>15</v>
          </cell>
        </row>
        <row r="26">
          <cell r="B26">
            <v>47</v>
          </cell>
          <cell r="C26">
            <v>85</v>
          </cell>
          <cell r="D26">
            <v>38</v>
          </cell>
          <cell r="E26">
            <v>47</v>
          </cell>
        </row>
        <row r="27">
          <cell r="B27">
            <v>26</v>
          </cell>
          <cell r="C27">
            <v>46</v>
          </cell>
          <cell r="D27">
            <v>24</v>
          </cell>
          <cell r="E27">
            <v>22</v>
          </cell>
        </row>
        <row r="28">
          <cell r="B28">
            <v>25</v>
          </cell>
          <cell r="C28">
            <v>43</v>
          </cell>
          <cell r="D28">
            <v>20</v>
          </cell>
          <cell r="E28">
            <v>23</v>
          </cell>
        </row>
        <row r="29">
          <cell r="B29">
            <v>61</v>
          </cell>
          <cell r="C29">
            <v>92</v>
          </cell>
          <cell r="D29">
            <v>45</v>
          </cell>
          <cell r="E29">
            <v>47</v>
          </cell>
        </row>
        <row r="30">
          <cell r="B30">
            <v>25</v>
          </cell>
          <cell r="C30">
            <v>56</v>
          </cell>
          <cell r="D30">
            <v>24</v>
          </cell>
          <cell r="E30">
            <v>32</v>
          </cell>
        </row>
        <row r="31">
          <cell r="B31">
            <v>31</v>
          </cell>
          <cell r="C31">
            <v>80</v>
          </cell>
          <cell r="D31">
            <v>33</v>
          </cell>
          <cell r="E31">
            <v>47</v>
          </cell>
        </row>
        <row r="32">
          <cell r="B32">
            <v>40</v>
          </cell>
          <cell r="C32">
            <v>76</v>
          </cell>
          <cell r="D32">
            <v>38</v>
          </cell>
          <cell r="E32">
            <v>38</v>
          </cell>
        </row>
        <row r="33">
          <cell r="B33">
            <v>69</v>
          </cell>
          <cell r="C33">
            <v>115</v>
          </cell>
          <cell r="D33">
            <v>62</v>
          </cell>
          <cell r="E33">
            <v>53</v>
          </cell>
        </row>
        <row r="34">
          <cell r="B34">
            <v>10</v>
          </cell>
          <cell r="C34">
            <v>19</v>
          </cell>
          <cell r="D34">
            <v>12</v>
          </cell>
          <cell r="E34">
            <v>7</v>
          </cell>
        </row>
        <row r="35">
          <cell r="B35">
            <v>39</v>
          </cell>
          <cell r="C35">
            <v>59</v>
          </cell>
          <cell r="D35">
            <v>32</v>
          </cell>
          <cell r="E35">
            <v>27</v>
          </cell>
        </row>
        <row r="36">
          <cell r="B36">
            <v>38</v>
          </cell>
          <cell r="C36">
            <v>110</v>
          </cell>
          <cell r="D36">
            <v>48</v>
          </cell>
          <cell r="E36">
            <v>62</v>
          </cell>
        </row>
        <row r="37">
          <cell r="B37">
            <v>14</v>
          </cell>
          <cell r="C37">
            <v>36</v>
          </cell>
          <cell r="D37">
            <v>19</v>
          </cell>
          <cell r="E37">
            <v>17</v>
          </cell>
        </row>
        <row r="38">
          <cell r="B38">
            <v>28</v>
          </cell>
          <cell r="C38">
            <v>98</v>
          </cell>
          <cell r="D38">
            <v>42</v>
          </cell>
          <cell r="E38">
            <v>56</v>
          </cell>
        </row>
        <row r="39">
          <cell r="B39">
            <v>31</v>
          </cell>
          <cell r="C39">
            <v>90</v>
          </cell>
          <cell r="D39">
            <v>40</v>
          </cell>
          <cell r="E39">
            <v>50</v>
          </cell>
        </row>
        <row r="40">
          <cell r="B40">
            <v>23</v>
          </cell>
          <cell r="C40">
            <v>62</v>
          </cell>
          <cell r="D40">
            <v>33</v>
          </cell>
          <cell r="E40">
            <v>29</v>
          </cell>
        </row>
        <row r="41">
          <cell r="B41">
            <v>40</v>
          </cell>
          <cell r="C41">
            <v>80</v>
          </cell>
          <cell r="D41">
            <v>41</v>
          </cell>
          <cell r="E41">
            <v>39</v>
          </cell>
        </row>
        <row r="42">
          <cell r="B42">
            <v>66</v>
          </cell>
          <cell r="C42">
            <v>121</v>
          </cell>
          <cell r="D42">
            <v>66</v>
          </cell>
          <cell r="E42">
            <v>55</v>
          </cell>
        </row>
        <row r="43">
          <cell r="B43">
            <v>24</v>
          </cell>
          <cell r="C43">
            <v>35</v>
          </cell>
          <cell r="D43">
            <v>18</v>
          </cell>
          <cell r="E43">
            <v>17</v>
          </cell>
        </row>
        <row r="44">
          <cell r="B44">
            <v>47</v>
          </cell>
          <cell r="C44">
            <v>78</v>
          </cell>
          <cell r="D44">
            <v>35</v>
          </cell>
          <cell r="E44">
            <v>43</v>
          </cell>
        </row>
        <row r="45">
          <cell r="B45">
            <v>88</v>
          </cell>
          <cell r="C45">
            <v>102</v>
          </cell>
          <cell r="D45">
            <v>53</v>
          </cell>
          <cell r="E45">
            <v>49</v>
          </cell>
        </row>
        <row r="46">
          <cell r="B46">
            <v>20</v>
          </cell>
          <cell r="C46">
            <v>38</v>
          </cell>
          <cell r="D46">
            <v>17</v>
          </cell>
          <cell r="E46">
            <v>21</v>
          </cell>
        </row>
        <row r="47">
          <cell r="B47">
            <v>2</v>
          </cell>
          <cell r="C47">
            <v>9</v>
          </cell>
          <cell r="D47">
            <v>3</v>
          </cell>
          <cell r="E47">
            <v>6</v>
          </cell>
        </row>
        <row r="48">
          <cell r="B48">
            <v>7</v>
          </cell>
          <cell r="C48">
            <v>16</v>
          </cell>
          <cell r="D48">
            <v>6</v>
          </cell>
          <cell r="E48">
            <v>10</v>
          </cell>
        </row>
        <row r="49">
          <cell r="B49">
            <v>8</v>
          </cell>
          <cell r="C49">
            <v>13</v>
          </cell>
          <cell r="D49">
            <v>9</v>
          </cell>
          <cell r="E49">
            <v>4</v>
          </cell>
        </row>
        <row r="50">
          <cell r="B50">
            <v>21</v>
          </cell>
          <cell r="C50">
            <v>29</v>
          </cell>
          <cell r="D50">
            <v>11</v>
          </cell>
          <cell r="E50">
            <v>18</v>
          </cell>
        </row>
        <row r="51">
          <cell r="B51">
            <v>7</v>
          </cell>
          <cell r="C51">
            <v>9</v>
          </cell>
          <cell r="D51">
            <v>1</v>
          </cell>
          <cell r="E51">
            <v>8</v>
          </cell>
        </row>
        <row r="52">
          <cell r="B52">
            <v>30</v>
          </cell>
          <cell r="C52">
            <v>53</v>
          </cell>
          <cell r="D52">
            <v>28</v>
          </cell>
          <cell r="E52">
            <v>25</v>
          </cell>
        </row>
        <row r="53">
          <cell r="B53">
            <v>18</v>
          </cell>
          <cell r="C53">
            <v>42</v>
          </cell>
          <cell r="D53">
            <v>20</v>
          </cell>
          <cell r="E53">
            <v>22</v>
          </cell>
        </row>
        <row r="54">
          <cell r="B54">
            <v>26</v>
          </cell>
          <cell r="C54">
            <v>38</v>
          </cell>
          <cell r="D54">
            <v>21</v>
          </cell>
          <cell r="E54">
            <v>17</v>
          </cell>
        </row>
        <row r="55">
          <cell r="B55">
            <v>28</v>
          </cell>
          <cell r="C55">
            <v>49</v>
          </cell>
          <cell r="D55">
            <v>28</v>
          </cell>
          <cell r="E55">
            <v>21</v>
          </cell>
        </row>
        <row r="56">
          <cell r="B56">
            <v>42</v>
          </cell>
          <cell r="C56">
            <v>74</v>
          </cell>
          <cell r="D56">
            <v>41</v>
          </cell>
          <cell r="E56">
            <v>33</v>
          </cell>
        </row>
        <row r="57">
          <cell r="B57">
            <v>20</v>
          </cell>
          <cell r="C57">
            <v>26</v>
          </cell>
          <cell r="D57">
            <v>12</v>
          </cell>
          <cell r="E57">
            <v>14</v>
          </cell>
        </row>
        <row r="58">
          <cell r="B58">
            <v>16</v>
          </cell>
          <cell r="C58">
            <v>35</v>
          </cell>
          <cell r="D58">
            <v>14</v>
          </cell>
          <cell r="E58">
            <v>21</v>
          </cell>
        </row>
        <row r="59">
          <cell r="B59">
            <v>26</v>
          </cell>
          <cell r="C59">
            <v>41</v>
          </cell>
          <cell r="D59">
            <v>24</v>
          </cell>
          <cell r="E59">
            <v>17</v>
          </cell>
        </row>
        <row r="60">
          <cell r="B60">
            <v>104</v>
          </cell>
          <cell r="C60">
            <v>134</v>
          </cell>
          <cell r="D60">
            <v>84</v>
          </cell>
          <cell r="E60">
            <v>50</v>
          </cell>
        </row>
        <row r="61">
          <cell r="B61">
            <v>9</v>
          </cell>
          <cell r="C61">
            <v>24</v>
          </cell>
          <cell r="D61">
            <v>10</v>
          </cell>
          <cell r="E61">
            <v>14</v>
          </cell>
        </row>
        <row r="62">
          <cell r="B62">
            <v>28</v>
          </cell>
          <cell r="C62">
            <v>55</v>
          </cell>
          <cell r="D62">
            <v>28</v>
          </cell>
          <cell r="E62">
            <v>27</v>
          </cell>
        </row>
        <row r="63">
          <cell r="B63">
            <v>91</v>
          </cell>
          <cell r="C63">
            <v>180</v>
          </cell>
          <cell r="D63">
            <v>95</v>
          </cell>
          <cell r="E63">
            <v>85</v>
          </cell>
        </row>
        <row r="64">
          <cell r="B64">
            <v>27</v>
          </cell>
          <cell r="C64">
            <v>47</v>
          </cell>
          <cell r="D64">
            <v>26</v>
          </cell>
          <cell r="E64">
            <v>21</v>
          </cell>
        </row>
        <row r="65">
          <cell r="B65">
            <v>15</v>
          </cell>
          <cell r="C65">
            <v>51</v>
          </cell>
          <cell r="D65">
            <v>31</v>
          </cell>
          <cell r="E65">
            <v>20</v>
          </cell>
        </row>
        <row r="66">
          <cell r="B66">
            <v>26</v>
          </cell>
          <cell r="C66">
            <v>43</v>
          </cell>
          <cell r="D66">
            <v>16</v>
          </cell>
          <cell r="E66">
            <v>27</v>
          </cell>
        </row>
        <row r="67">
          <cell r="B67">
            <v>39</v>
          </cell>
          <cell r="C67">
            <v>59</v>
          </cell>
          <cell r="D67">
            <v>22</v>
          </cell>
          <cell r="E67">
            <v>37</v>
          </cell>
        </row>
        <row r="68">
          <cell r="B68">
            <v>22</v>
          </cell>
          <cell r="C68">
            <v>47</v>
          </cell>
          <cell r="D68">
            <v>22</v>
          </cell>
          <cell r="E68">
            <v>25</v>
          </cell>
        </row>
        <row r="69">
          <cell r="B69">
            <v>11</v>
          </cell>
          <cell r="C69">
            <v>23</v>
          </cell>
          <cell r="D69">
            <v>14</v>
          </cell>
          <cell r="E69">
            <v>9</v>
          </cell>
        </row>
        <row r="70">
          <cell r="B70">
            <v>20</v>
          </cell>
          <cell r="C70">
            <v>34</v>
          </cell>
          <cell r="D70">
            <v>17</v>
          </cell>
          <cell r="E70">
            <v>17</v>
          </cell>
        </row>
        <row r="71">
          <cell r="B71">
            <v>20</v>
          </cell>
          <cell r="C71">
            <v>57</v>
          </cell>
          <cell r="D71">
            <v>23</v>
          </cell>
          <cell r="E71">
            <v>34</v>
          </cell>
        </row>
        <row r="72">
          <cell r="B72">
            <v>0</v>
          </cell>
          <cell r="C72">
            <v>1</v>
          </cell>
          <cell r="D72">
            <v>0</v>
          </cell>
          <cell r="E72">
            <v>1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</v>
          </cell>
          <cell r="C74">
            <v>1</v>
          </cell>
          <cell r="D74">
            <v>1</v>
          </cell>
          <cell r="E74">
            <v>0</v>
          </cell>
        </row>
        <row r="75">
          <cell r="B75">
            <v>39</v>
          </cell>
          <cell r="C75">
            <v>52</v>
          </cell>
          <cell r="D75">
            <v>23</v>
          </cell>
          <cell r="E75">
            <v>29</v>
          </cell>
        </row>
        <row r="76">
          <cell r="B76">
            <v>3</v>
          </cell>
          <cell r="C76">
            <v>10</v>
          </cell>
          <cell r="D76">
            <v>3</v>
          </cell>
          <cell r="E76">
            <v>7</v>
          </cell>
        </row>
        <row r="77">
          <cell r="B77">
            <v>21</v>
          </cell>
          <cell r="C77">
            <v>30</v>
          </cell>
          <cell r="D77">
            <v>21</v>
          </cell>
          <cell r="E77">
            <v>9</v>
          </cell>
        </row>
        <row r="78">
          <cell r="B78">
            <v>57</v>
          </cell>
          <cell r="C78">
            <v>71</v>
          </cell>
          <cell r="D78">
            <v>52</v>
          </cell>
          <cell r="E78">
            <v>19</v>
          </cell>
        </row>
        <row r="79">
          <cell r="B79">
            <v>24</v>
          </cell>
          <cell r="C79">
            <v>33</v>
          </cell>
          <cell r="D79">
            <v>18</v>
          </cell>
          <cell r="E79">
            <v>15</v>
          </cell>
        </row>
        <row r="80">
          <cell r="B80">
            <v>40</v>
          </cell>
          <cell r="C80">
            <v>90</v>
          </cell>
          <cell r="D80">
            <v>44</v>
          </cell>
          <cell r="E80">
            <v>46</v>
          </cell>
        </row>
        <row r="81">
          <cell r="B81">
            <v>8</v>
          </cell>
          <cell r="C81">
            <v>16</v>
          </cell>
          <cell r="D81">
            <v>6</v>
          </cell>
          <cell r="E81">
            <v>10</v>
          </cell>
        </row>
        <row r="82">
          <cell r="B82">
            <v>13</v>
          </cell>
          <cell r="C82">
            <v>25</v>
          </cell>
          <cell r="D82">
            <v>14</v>
          </cell>
          <cell r="E82">
            <v>11</v>
          </cell>
        </row>
        <row r="83">
          <cell r="B83">
            <v>4</v>
          </cell>
          <cell r="C83">
            <v>6</v>
          </cell>
          <cell r="D83">
            <v>3</v>
          </cell>
          <cell r="E83">
            <v>3</v>
          </cell>
        </row>
        <row r="84">
          <cell r="B84">
            <v>5</v>
          </cell>
          <cell r="C84">
            <v>10</v>
          </cell>
          <cell r="D84">
            <v>3</v>
          </cell>
          <cell r="E84">
            <v>7</v>
          </cell>
        </row>
        <row r="85">
          <cell r="B85">
            <v>5</v>
          </cell>
          <cell r="C85">
            <v>12</v>
          </cell>
          <cell r="D85">
            <v>6</v>
          </cell>
          <cell r="E85">
            <v>6</v>
          </cell>
        </row>
        <row r="86">
          <cell r="B86">
            <v>2</v>
          </cell>
          <cell r="C86">
            <v>4</v>
          </cell>
          <cell r="D86">
            <v>0</v>
          </cell>
          <cell r="E86">
            <v>4</v>
          </cell>
        </row>
        <row r="87">
          <cell r="B87">
            <v>6</v>
          </cell>
          <cell r="C87">
            <v>13</v>
          </cell>
          <cell r="D87">
            <v>3</v>
          </cell>
          <cell r="E87">
            <v>10</v>
          </cell>
        </row>
        <row r="88">
          <cell r="B88">
            <v>1</v>
          </cell>
          <cell r="C88">
            <v>10</v>
          </cell>
          <cell r="D88">
            <v>5</v>
          </cell>
          <cell r="E88">
            <v>5</v>
          </cell>
        </row>
        <row r="89">
          <cell r="B89">
            <v>8</v>
          </cell>
          <cell r="C89">
            <v>9</v>
          </cell>
          <cell r="D89">
            <v>8</v>
          </cell>
          <cell r="E89">
            <v>1</v>
          </cell>
        </row>
        <row r="90">
          <cell r="B90">
            <v>13</v>
          </cell>
          <cell r="C90">
            <v>19</v>
          </cell>
          <cell r="D90">
            <v>13</v>
          </cell>
          <cell r="E90">
            <v>6</v>
          </cell>
        </row>
        <row r="91">
          <cell r="B91">
            <v>4</v>
          </cell>
          <cell r="C91">
            <v>11</v>
          </cell>
          <cell r="D91">
            <v>8</v>
          </cell>
          <cell r="E91">
            <v>3</v>
          </cell>
        </row>
        <row r="92">
          <cell r="B92">
            <v>8</v>
          </cell>
          <cell r="C92">
            <v>19</v>
          </cell>
          <cell r="D92">
            <v>9</v>
          </cell>
          <cell r="E92">
            <v>10</v>
          </cell>
        </row>
        <row r="93">
          <cell r="B93">
            <v>11</v>
          </cell>
          <cell r="C93">
            <v>25</v>
          </cell>
          <cell r="D93">
            <v>11</v>
          </cell>
          <cell r="E93">
            <v>14</v>
          </cell>
        </row>
        <row r="94">
          <cell r="B94">
            <v>5</v>
          </cell>
          <cell r="C94">
            <v>17</v>
          </cell>
          <cell r="D94">
            <v>5</v>
          </cell>
          <cell r="E94">
            <v>12</v>
          </cell>
        </row>
        <row r="95">
          <cell r="B95">
            <v>0</v>
          </cell>
          <cell r="C95">
            <v>6</v>
          </cell>
          <cell r="D95">
            <v>1</v>
          </cell>
          <cell r="E95">
            <v>5</v>
          </cell>
        </row>
        <row r="96">
          <cell r="B96">
            <v>13</v>
          </cell>
          <cell r="C96">
            <v>25</v>
          </cell>
          <cell r="D96">
            <v>9</v>
          </cell>
          <cell r="E96">
            <v>16</v>
          </cell>
        </row>
        <row r="97">
          <cell r="B97">
            <v>20</v>
          </cell>
          <cell r="C97">
            <v>23</v>
          </cell>
          <cell r="D97">
            <v>7</v>
          </cell>
          <cell r="E97">
            <v>16</v>
          </cell>
        </row>
        <row r="98">
          <cell r="B98">
            <v>16</v>
          </cell>
          <cell r="C98">
            <v>25</v>
          </cell>
          <cell r="D98">
            <v>11</v>
          </cell>
          <cell r="E98">
            <v>14</v>
          </cell>
        </row>
        <row r="99">
          <cell r="B99">
            <v>6</v>
          </cell>
          <cell r="C99">
            <v>21</v>
          </cell>
          <cell r="D99">
            <v>7</v>
          </cell>
          <cell r="E99">
            <v>14</v>
          </cell>
        </row>
        <row r="100">
          <cell r="B100">
            <v>7</v>
          </cell>
          <cell r="C100">
            <v>18</v>
          </cell>
          <cell r="D100">
            <v>10</v>
          </cell>
          <cell r="E100">
            <v>8</v>
          </cell>
        </row>
        <row r="101">
          <cell r="B101">
            <v>7</v>
          </cell>
          <cell r="C101">
            <v>12</v>
          </cell>
          <cell r="D101">
            <v>4</v>
          </cell>
          <cell r="E101">
            <v>8</v>
          </cell>
        </row>
        <row r="102">
          <cell r="B102">
            <v>3</v>
          </cell>
          <cell r="C102">
            <v>6</v>
          </cell>
          <cell r="D102">
            <v>3</v>
          </cell>
          <cell r="E102">
            <v>3</v>
          </cell>
        </row>
        <row r="103">
          <cell r="B103">
            <v>1</v>
          </cell>
          <cell r="C103">
            <v>3</v>
          </cell>
          <cell r="D103">
            <v>1</v>
          </cell>
          <cell r="E103">
            <v>2</v>
          </cell>
        </row>
        <row r="104">
          <cell r="B104">
            <v>10</v>
          </cell>
          <cell r="C104">
            <v>21</v>
          </cell>
          <cell r="D104">
            <v>13</v>
          </cell>
          <cell r="E104">
            <v>8</v>
          </cell>
        </row>
        <row r="105">
          <cell r="B105">
            <v>2</v>
          </cell>
          <cell r="C105">
            <v>3</v>
          </cell>
          <cell r="D105">
            <v>3</v>
          </cell>
          <cell r="E105">
            <v>0</v>
          </cell>
        </row>
        <row r="106">
          <cell r="B106">
            <v>4</v>
          </cell>
          <cell r="C106">
            <v>12</v>
          </cell>
          <cell r="D106">
            <v>4</v>
          </cell>
          <cell r="E106">
            <v>8</v>
          </cell>
        </row>
        <row r="107">
          <cell r="B107">
            <v>12</v>
          </cell>
          <cell r="C107">
            <v>28</v>
          </cell>
          <cell r="D107">
            <v>14</v>
          </cell>
          <cell r="E107">
            <v>14</v>
          </cell>
        </row>
        <row r="108">
          <cell r="B108">
            <v>6</v>
          </cell>
          <cell r="C108">
            <v>13</v>
          </cell>
          <cell r="D108">
            <v>7</v>
          </cell>
          <cell r="E108">
            <v>6</v>
          </cell>
        </row>
        <row r="109">
          <cell r="B109">
            <v>1734</v>
          </cell>
          <cell r="C109">
            <v>3143</v>
          </cell>
          <cell r="D109">
            <v>1584</v>
          </cell>
          <cell r="E109">
            <v>1559</v>
          </cell>
        </row>
        <row r="110">
          <cell r="B110">
            <v>813</v>
          </cell>
          <cell r="C110">
            <v>1460</v>
          </cell>
          <cell r="D110">
            <v>727</v>
          </cell>
          <cell r="E110">
            <v>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日本人"/>
      <sheetName val="外国人"/>
      <sheetName val="合　計"/>
    </sheetNames>
    <sheetDataSet>
      <sheetData sheetId="0">
        <row r="2">
          <cell r="C2" t="str">
            <v> 平成３０年１１月１日現在</v>
          </cell>
        </row>
        <row r="7">
          <cell r="B7">
            <v>1774</v>
          </cell>
          <cell r="C7">
            <v>3110</v>
          </cell>
          <cell r="D7">
            <v>1528</v>
          </cell>
          <cell r="E7">
            <v>1582</v>
          </cell>
        </row>
        <row r="8">
          <cell r="B8">
            <v>1603</v>
          </cell>
          <cell r="C8">
            <v>2743</v>
          </cell>
          <cell r="D8">
            <v>1400</v>
          </cell>
          <cell r="E8">
            <v>1343</v>
          </cell>
        </row>
        <row r="9">
          <cell r="B9">
            <v>970</v>
          </cell>
          <cell r="C9">
            <v>2104</v>
          </cell>
          <cell r="D9">
            <v>1081</v>
          </cell>
          <cell r="E9">
            <v>1023</v>
          </cell>
        </row>
        <row r="10">
          <cell r="B10">
            <v>1774</v>
          </cell>
          <cell r="C10">
            <v>2949</v>
          </cell>
          <cell r="D10">
            <v>1495</v>
          </cell>
          <cell r="E10">
            <v>1454</v>
          </cell>
        </row>
        <row r="11">
          <cell r="B11">
            <v>1148</v>
          </cell>
          <cell r="C11">
            <v>2159</v>
          </cell>
          <cell r="D11">
            <v>1094</v>
          </cell>
          <cell r="E11">
            <v>1065</v>
          </cell>
        </row>
        <row r="12">
          <cell r="B12">
            <v>2226</v>
          </cell>
          <cell r="C12">
            <v>5278</v>
          </cell>
          <cell r="D12">
            <v>2604</v>
          </cell>
          <cell r="E12">
            <v>2674</v>
          </cell>
        </row>
        <row r="13">
          <cell r="B13">
            <v>665</v>
          </cell>
          <cell r="C13">
            <v>1276</v>
          </cell>
          <cell r="D13">
            <v>645</v>
          </cell>
          <cell r="E13">
            <v>631</v>
          </cell>
        </row>
        <row r="14">
          <cell r="B14">
            <v>1357</v>
          </cell>
          <cell r="C14">
            <v>2577</v>
          </cell>
          <cell r="D14">
            <v>1284</v>
          </cell>
          <cell r="E14">
            <v>1293</v>
          </cell>
        </row>
        <row r="15">
          <cell r="B15">
            <v>1418</v>
          </cell>
          <cell r="C15">
            <v>2926</v>
          </cell>
          <cell r="D15">
            <v>1437</v>
          </cell>
          <cell r="E15">
            <v>1489</v>
          </cell>
        </row>
        <row r="16">
          <cell r="B16">
            <v>1009</v>
          </cell>
          <cell r="C16">
            <v>2090</v>
          </cell>
          <cell r="D16">
            <v>1045</v>
          </cell>
          <cell r="E16">
            <v>1045</v>
          </cell>
        </row>
        <row r="17">
          <cell r="B17">
            <v>1233</v>
          </cell>
          <cell r="C17">
            <v>2233</v>
          </cell>
          <cell r="D17">
            <v>1148</v>
          </cell>
          <cell r="E17">
            <v>1085</v>
          </cell>
        </row>
        <row r="18">
          <cell r="B18">
            <v>1240</v>
          </cell>
          <cell r="C18">
            <v>2366</v>
          </cell>
          <cell r="D18">
            <v>1188</v>
          </cell>
          <cell r="E18">
            <v>1178</v>
          </cell>
        </row>
        <row r="19">
          <cell r="B19">
            <v>1833</v>
          </cell>
          <cell r="C19">
            <v>3710</v>
          </cell>
          <cell r="D19">
            <v>1839</v>
          </cell>
          <cell r="E19">
            <v>1871</v>
          </cell>
        </row>
        <row r="20">
          <cell r="B20">
            <v>1300</v>
          </cell>
          <cell r="C20">
            <v>2324</v>
          </cell>
          <cell r="D20">
            <v>1141</v>
          </cell>
          <cell r="E20">
            <v>1183</v>
          </cell>
        </row>
        <row r="21">
          <cell r="B21">
            <v>1712</v>
          </cell>
          <cell r="C21">
            <v>2798</v>
          </cell>
          <cell r="D21">
            <v>1385</v>
          </cell>
          <cell r="E21">
            <v>1413</v>
          </cell>
        </row>
        <row r="22">
          <cell r="B22">
            <v>2326</v>
          </cell>
          <cell r="C22">
            <v>4290</v>
          </cell>
          <cell r="D22">
            <v>2126</v>
          </cell>
          <cell r="E22">
            <v>2164</v>
          </cell>
        </row>
        <row r="23">
          <cell r="B23">
            <v>1412</v>
          </cell>
          <cell r="C23">
            <v>2401</v>
          </cell>
          <cell r="D23">
            <v>1141</v>
          </cell>
          <cell r="E23">
            <v>1260</v>
          </cell>
        </row>
        <row r="24">
          <cell r="B24">
            <v>1870</v>
          </cell>
          <cell r="C24">
            <v>2987</v>
          </cell>
          <cell r="D24">
            <v>1463</v>
          </cell>
          <cell r="E24">
            <v>1524</v>
          </cell>
        </row>
        <row r="25">
          <cell r="B25">
            <v>1092</v>
          </cell>
          <cell r="C25">
            <v>1966</v>
          </cell>
          <cell r="D25">
            <v>944</v>
          </cell>
          <cell r="E25">
            <v>1022</v>
          </cell>
        </row>
        <row r="26">
          <cell r="B26">
            <v>1646</v>
          </cell>
          <cell r="C26">
            <v>2814</v>
          </cell>
          <cell r="D26">
            <v>1355</v>
          </cell>
          <cell r="E26">
            <v>1459</v>
          </cell>
        </row>
        <row r="27">
          <cell r="B27">
            <v>1185</v>
          </cell>
          <cell r="C27">
            <v>2269</v>
          </cell>
          <cell r="D27">
            <v>1129</v>
          </cell>
          <cell r="E27">
            <v>1140</v>
          </cell>
        </row>
        <row r="28">
          <cell r="B28">
            <v>825</v>
          </cell>
          <cell r="C28">
            <v>1810</v>
          </cell>
          <cell r="D28">
            <v>910</v>
          </cell>
          <cell r="E28">
            <v>900</v>
          </cell>
        </row>
        <row r="29">
          <cell r="B29">
            <v>2236</v>
          </cell>
          <cell r="C29">
            <v>3901</v>
          </cell>
          <cell r="D29">
            <v>1854</v>
          </cell>
          <cell r="E29">
            <v>2047</v>
          </cell>
        </row>
        <row r="30">
          <cell r="B30">
            <v>1088</v>
          </cell>
          <cell r="C30">
            <v>2038</v>
          </cell>
          <cell r="D30">
            <v>985</v>
          </cell>
          <cell r="E30">
            <v>1053</v>
          </cell>
        </row>
        <row r="31">
          <cell r="B31">
            <v>2020</v>
          </cell>
          <cell r="C31">
            <v>3764</v>
          </cell>
          <cell r="D31">
            <v>1625</v>
          </cell>
          <cell r="E31">
            <v>2139</v>
          </cell>
        </row>
        <row r="32">
          <cell r="B32">
            <v>2002</v>
          </cell>
          <cell r="C32">
            <v>3837</v>
          </cell>
          <cell r="D32">
            <v>1865</v>
          </cell>
          <cell r="E32">
            <v>1972</v>
          </cell>
        </row>
        <row r="33">
          <cell r="B33">
            <v>1999</v>
          </cell>
          <cell r="C33">
            <v>3615</v>
          </cell>
          <cell r="D33">
            <v>1828</v>
          </cell>
          <cell r="E33">
            <v>1787</v>
          </cell>
        </row>
        <row r="34">
          <cell r="B34">
            <v>622</v>
          </cell>
          <cell r="C34">
            <v>1214</v>
          </cell>
          <cell r="D34">
            <v>605</v>
          </cell>
          <cell r="E34">
            <v>609</v>
          </cell>
        </row>
        <row r="35">
          <cell r="B35">
            <v>1679</v>
          </cell>
          <cell r="C35">
            <v>3332</v>
          </cell>
          <cell r="D35">
            <v>1694</v>
          </cell>
          <cell r="E35">
            <v>1638</v>
          </cell>
        </row>
        <row r="36">
          <cell r="B36">
            <v>2251</v>
          </cell>
          <cell r="C36">
            <v>4680</v>
          </cell>
          <cell r="D36">
            <v>2068</v>
          </cell>
          <cell r="E36">
            <v>2612</v>
          </cell>
        </row>
        <row r="37">
          <cell r="B37">
            <v>828</v>
          </cell>
          <cell r="C37">
            <v>1959</v>
          </cell>
          <cell r="D37">
            <v>921</v>
          </cell>
          <cell r="E37">
            <v>1038</v>
          </cell>
        </row>
        <row r="38">
          <cell r="B38">
            <v>2949</v>
          </cell>
          <cell r="C38">
            <v>7300</v>
          </cell>
          <cell r="D38">
            <v>3560</v>
          </cell>
          <cell r="E38">
            <v>3740</v>
          </cell>
        </row>
        <row r="39">
          <cell r="B39">
            <v>3126</v>
          </cell>
          <cell r="C39">
            <v>6326</v>
          </cell>
          <cell r="D39">
            <v>3027</v>
          </cell>
          <cell r="E39">
            <v>3299</v>
          </cell>
        </row>
        <row r="40">
          <cell r="B40">
            <v>1777</v>
          </cell>
          <cell r="C40">
            <v>4283</v>
          </cell>
          <cell r="D40">
            <v>2183</v>
          </cell>
          <cell r="E40">
            <v>2100</v>
          </cell>
        </row>
        <row r="41">
          <cell r="B41">
            <v>348</v>
          </cell>
          <cell r="C41">
            <v>717</v>
          </cell>
          <cell r="D41">
            <v>371</v>
          </cell>
          <cell r="E41">
            <v>346</v>
          </cell>
        </row>
        <row r="42">
          <cell r="B42">
            <v>2090</v>
          </cell>
          <cell r="C42">
            <v>4244</v>
          </cell>
          <cell r="D42">
            <v>2170</v>
          </cell>
          <cell r="E42">
            <v>2074</v>
          </cell>
        </row>
        <row r="43">
          <cell r="B43">
            <v>488</v>
          </cell>
          <cell r="C43">
            <v>889</v>
          </cell>
          <cell r="D43">
            <v>455</v>
          </cell>
          <cell r="E43">
            <v>434</v>
          </cell>
        </row>
        <row r="44">
          <cell r="B44">
            <v>1700</v>
          </cell>
          <cell r="C44">
            <v>2861</v>
          </cell>
          <cell r="D44">
            <v>1441</v>
          </cell>
          <cell r="E44">
            <v>1420</v>
          </cell>
        </row>
        <row r="45">
          <cell r="B45">
            <v>449</v>
          </cell>
          <cell r="C45">
            <v>978</v>
          </cell>
          <cell r="D45">
            <v>484</v>
          </cell>
          <cell r="E45">
            <v>494</v>
          </cell>
        </row>
        <row r="46">
          <cell r="B46">
            <v>671</v>
          </cell>
          <cell r="C46">
            <v>1295</v>
          </cell>
          <cell r="D46">
            <v>634</v>
          </cell>
          <cell r="E46">
            <v>661</v>
          </cell>
        </row>
        <row r="47">
          <cell r="B47">
            <v>368</v>
          </cell>
          <cell r="C47">
            <v>849</v>
          </cell>
          <cell r="D47">
            <v>405</v>
          </cell>
          <cell r="E47">
            <v>444</v>
          </cell>
        </row>
        <row r="48">
          <cell r="B48">
            <v>578</v>
          </cell>
          <cell r="C48">
            <v>1264</v>
          </cell>
          <cell r="D48">
            <v>635</v>
          </cell>
          <cell r="E48">
            <v>629</v>
          </cell>
        </row>
        <row r="49">
          <cell r="B49">
            <v>588</v>
          </cell>
          <cell r="C49">
            <v>1228</v>
          </cell>
          <cell r="D49">
            <v>581</v>
          </cell>
          <cell r="E49">
            <v>647</v>
          </cell>
        </row>
        <row r="50">
          <cell r="B50">
            <v>792</v>
          </cell>
          <cell r="C50">
            <v>1906</v>
          </cell>
          <cell r="D50">
            <v>966</v>
          </cell>
          <cell r="E50">
            <v>940</v>
          </cell>
        </row>
        <row r="51">
          <cell r="B51">
            <v>285</v>
          </cell>
          <cell r="C51">
            <v>531</v>
          </cell>
          <cell r="D51">
            <v>262</v>
          </cell>
          <cell r="E51">
            <v>269</v>
          </cell>
        </row>
        <row r="52">
          <cell r="B52">
            <v>1769</v>
          </cell>
          <cell r="C52">
            <v>3532</v>
          </cell>
          <cell r="D52">
            <v>1727</v>
          </cell>
          <cell r="E52">
            <v>1805</v>
          </cell>
        </row>
        <row r="53">
          <cell r="B53">
            <v>2135</v>
          </cell>
          <cell r="C53">
            <v>4870</v>
          </cell>
          <cell r="D53">
            <v>2351</v>
          </cell>
          <cell r="E53">
            <v>2519</v>
          </cell>
        </row>
        <row r="54">
          <cell r="B54">
            <v>1435</v>
          </cell>
          <cell r="C54">
            <v>2393</v>
          </cell>
          <cell r="D54">
            <v>1139</v>
          </cell>
          <cell r="E54">
            <v>1254</v>
          </cell>
        </row>
        <row r="55">
          <cell r="B55">
            <v>1793</v>
          </cell>
          <cell r="C55">
            <v>3078</v>
          </cell>
          <cell r="D55">
            <v>1491</v>
          </cell>
          <cell r="E55">
            <v>1587</v>
          </cell>
        </row>
        <row r="56">
          <cell r="B56">
            <v>2029</v>
          </cell>
          <cell r="C56">
            <v>3950</v>
          </cell>
          <cell r="D56">
            <v>2027</v>
          </cell>
          <cell r="E56">
            <v>1923</v>
          </cell>
        </row>
        <row r="57">
          <cell r="B57">
            <v>533</v>
          </cell>
          <cell r="C57">
            <v>798</v>
          </cell>
          <cell r="D57">
            <v>411</v>
          </cell>
          <cell r="E57">
            <v>387</v>
          </cell>
        </row>
        <row r="58">
          <cell r="B58">
            <v>1351</v>
          </cell>
          <cell r="C58">
            <v>2480</v>
          </cell>
          <cell r="D58">
            <v>1219</v>
          </cell>
          <cell r="E58">
            <v>1261</v>
          </cell>
        </row>
        <row r="59">
          <cell r="B59">
            <v>1010</v>
          </cell>
          <cell r="C59">
            <v>2021</v>
          </cell>
          <cell r="D59">
            <v>1015</v>
          </cell>
          <cell r="E59">
            <v>1006</v>
          </cell>
        </row>
        <row r="60">
          <cell r="B60">
            <v>2411</v>
          </cell>
          <cell r="C60">
            <v>4755</v>
          </cell>
          <cell r="D60">
            <v>2317</v>
          </cell>
          <cell r="E60">
            <v>2438</v>
          </cell>
        </row>
        <row r="61">
          <cell r="B61">
            <v>827</v>
          </cell>
          <cell r="C61">
            <v>1754</v>
          </cell>
          <cell r="D61">
            <v>800</v>
          </cell>
          <cell r="E61">
            <v>954</v>
          </cell>
        </row>
        <row r="62">
          <cell r="B62">
            <v>1597</v>
          </cell>
          <cell r="C62">
            <v>2506</v>
          </cell>
          <cell r="D62">
            <v>1158</v>
          </cell>
          <cell r="E62">
            <v>1348</v>
          </cell>
        </row>
        <row r="63">
          <cell r="B63">
            <v>2949</v>
          </cell>
          <cell r="C63">
            <v>5355</v>
          </cell>
          <cell r="D63">
            <v>2592</v>
          </cell>
          <cell r="E63">
            <v>2763</v>
          </cell>
        </row>
        <row r="64">
          <cell r="B64">
            <v>1538</v>
          </cell>
          <cell r="C64">
            <v>3268</v>
          </cell>
          <cell r="D64">
            <v>1602</v>
          </cell>
          <cell r="E64">
            <v>1666</v>
          </cell>
        </row>
        <row r="65">
          <cell r="B65">
            <v>1437</v>
          </cell>
          <cell r="C65">
            <v>3391</v>
          </cell>
          <cell r="D65">
            <v>1655</v>
          </cell>
          <cell r="E65">
            <v>1736</v>
          </cell>
        </row>
        <row r="66">
          <cell r="B66">
            <v>814</v>
          </cell>
          <cell r="C66">
            <v>1755</v>
          </cell>
          <cell r="D66">
            <v>848</v>
          </cell>
          <cell r="E66">
            <v>907</v>
          </cell>
        </row>
        <row r="67">
          <cell r="B67">
            <v>1827</v>
          </cell>
          <cell r="C67">
            <v>2886</v>
          </cell>
          <cell r="D67">
            <v>1274</v>
          </cell>
          <cell r="E67">
            <v>1612</v>
          </cell>
        </row>
        <row r="68">
          <cell r="B68">
            <v>1531</v>
          </cell>
          <cell r="C68">
            <v>2887</v>
          </cell>
          <cell r="D68">
            <v>1303</v>
          </cell>
          <cell r="E68">
            <v>1584</v>
          </cell>
        </row>
        <row r="69">
          <cell r="B69">
            <v>869</v>
          </cell>
          <cell r="C69">
            <v>1606</v>
          </cell>
          <cell r="D69">
            <v>721</v>
          </cell>
          <cell r="E69">
            <v>885</v>
          </cell>
        </row>
        <row r="70">
          <cell r="B70">
            <v>1225</v>
          </cell>
          <cell r="C70">
            <v>2350</v>
          </cell>
          <cell r="D70">
            <v>1119</v>
          </cell>
          <cell r="E70">
            <v>1231</v>
          </cell>
        </row>
        <row r="71">
          <cell r="B71">
            <v>2124</v>
          </cell>
          <cell r="C71">
            <v>4408</v>
          </cell>
          <cell r="D71">
            <v>2015</v>
          </cell>
          <cell r="E71">
            <v>2393</v>
          </cell>
        </row>
        <row r="72">
          <cell r="B72">
            <v>37</v>
          </cell>
          <cell r="C72">
            <v>84</v>
          </cell>
          <cell r="D72">
            <v>42</v>
          </cell>
          <cell r="E72">
            <v>42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162</v>
          </cell>
          <cell r="C74">
            <v>162</v>
          </cell>
          <cell r="D74">
            <v>54</v>
          </cell>
          <cell r="E74">
            <v>108</v>
          </cell>
        </row>
        <row r="75">
          <cell r="B75">
            <v>1377</v>
          </cell>
          <cell r="C75">
            <v>2591</v>
          </cell>
          <cell r="D75">
            <v>1216</v>
          </cell>
          <cell r="E75">
            <v>1375</v>
          </cell>
        </row>
        <row r="76">
          <cell r="B76">
            <v>1266</v>
          </cell>
          <cell r="C76">
            <v>2284</v>
          </cell>
          <cell r="D76">
            <v>1065</v>
          </cell>
          <cell r="E76">
            <v>1219</v>
          </cell>
        </row>
        <row r="77">
          <cell r="B77">
            <v>567</v>
          </cell>
          <cell r="C77">
            <v>1200</v>
          </cell>
          <cell r="D77">
            <v>593</v>
          </cell>
          <cell r="E77">
            <v>607</v>
          </cell>
        </row>
        <row r="78">
          <cell r="B78">
            <v>919</v>
          </cell>
          <cell r="C78">
            <v>1887</v>
          </cell>
          <cell r="D78">
            <v>919</v>
          </cell>
          <cell r="E78">
            <v>968</v>
          </cell>
        </row>
        <row r="79">
          <cell r="B79">
            <v>980</v>
          </cell>
          <cell r="C79">
            <v>1707</v>
          </cell>
          <cell r="D79">
            <v>877</v>
          </cell>
          <cell r="E79">
            <v>830</v>
          </cell>
        </row>
        <row r="80">
          <cell r="B80">
            <v>2218</v>
          </cell>
          <cell r="C80">
            <v>5069</v>
          </cell>
          <cell r="D80">
            <v>2481</v>
          </cell>
          <cell r="E80">
            <v>2588</v>
          </cell>
        </row>
        <row r="81">
          <cell r="B81">
            <v>680</v>
          </cell>
          <cell r="C81">
            <v>1341</v>
          </cell>
          <cell r="D81">
            <v>696</v>
          </cell>
          <cell r="E81">
            <v>645</v>
          </cell>
        </row>
        <row r="82">
          <cell r="B82">
            <v>626</v>
          </cell>
          <cell r="C82">
            <v>1154</v>
          </cell>
          <cell r="D82">
            <v>578</v>
          </cell>
          <cell r="E82">
            <v>576</v>
          </cell>
        </row>
        <row r="83">
          <cell r="B83">
            <v>314</v>
          </cell>
          <cell r="C83">
            <v>761</v>
          </cell>
          <cell r="D83">
            <v>357</v>
          </cell>
          <cell r="E83">
            <v>404</v>
          </cell>
        </row>
        <row r="84">
          <cell r="B84">
            <v>524</v>
          </cell>
          <cell r="C84">
            <v>1157</v>
          </cell>
          <cell r="D84">
            <v>540</v>
          </cell>
          <cell r="E84">
            <v>617</v>
          </cell>
        </row>
        <row r="85">
          <cell r="B85">
            <v>567</v>
          </cell>
          <cell r="C85">
            <v>1291</v>
          </cell>
          <cell r="D85">
            <v>622</v>
          </cell>
          <cell r="E85">
            <v>669</v>
          </cell>
        </row>
        <row r="86">
          <cell r="B86">
            <v>178</v>
          </cell>
          <cell r="C86">
            <v>378</v>
          </cell>
          <cell r="D86">
            <v>205</v>
          </cell>
          <cell r="E86">
            <v>173</v>
          </cell>
        </row>
        <row r="87">
          <cell r="B87">
            <v>426</v>
          </cell>
          <cell r="C87">
            <v>921</v>
          </cell>
          <cell r="D87">
            <v>457</v>
          </cell>
          <cell r="E87">
            <v>464</v>
          </cell>
        </row>
        <row r="88">
          <cell r="B88">
            <v>319</v>
          </cell>
          <cell r="C88">
            <v>678</v>
          </cell>
          <cell r="D88">
            <v>349</v>
          </cell>
          <cell r="E88">
            <v>329</v>
          </cell>
        </row>
        <row r="89">
          <cell r="B89">
            <v>244</v>
          </cell>
          <cell r="C89">
            <v>595</v>
          </cell>
          <cell r="D89">
            <v>295</v>
          </cell>
          <cell r="E89">
            <v>300</v>
          </cell>
        </row>
        <row r="90">
          <cell r="B90">
            <v>447</v>
          </cell>
          <cell r="C90">
            <v>1053</v>
          </cell>
          <cell r="D90">
            <v>536</v>
          </cell>
          <cell r="E90">
            <v>517</v>
          </cell>
        </row>
        <row r="91">
          <cell r="B91">
            <v>476</v>
          </cell>
          <cell r="C91">
            <v>1066</v>
          </cell>
          <cell r="D91">
            <v>530</v>
          </cell>
          <cell r="E91">
            <v>536</v>
          </cell>
        </row>
        <row r="92">
          <cell r="B92">
            <v>924</v>
          </cell>
          <cell r="C92">
            <v>2073</v>
          </cell>
          <cell r="D92">
            <v>1012</v>
          </cell>
          <cell r="E92">
            <v>1061</v>
          </cell>
        </row>
        <row r="93">
          <cell r="B93">
            <v>462</v>
          </cell>
          <cell r="C93">
            <v>1102</v>
          </cell>
          <cell r="D93">
            <v>552</v>
          </cell>
          <cell r="E93">
            <v>550</v>
          </cell>
        </row>
        <row r="94">
          <cell r="B94">
            <v>600</v>
          </cell>
          <cell r="C94">
            <v>1339</v>
          </cell>
          <cell r="D94">
            <v>711</v>
          </cell>
          <cell r="E94">
            <v>628</v>
          </cell>
        </row>
        <row r="95">
          <cell r="B95">
            <v>377</v>
          </cell>
          <cell r="C95">
            <v>924</v>
          </cell>
          <cell r="D95">
            <v>457</v>
          </cell>
          <cell r="E95">
            <v>467</v>
          </cell>
        </row>
        <row r="96">
          <cell r="B96">
            <v>608</v>
          </cell>
          <cell r="C96">
            <v>1441</v>
          </cell>
          <cell r="D96">
            <v>709</v>
          </cell>
          <cell r="E96">
            <v>732</v>
          </cell>
        </row>
        <row r="97">
          <cell r="B97">
            <v>617</v>
          </cell>
          <cell r="C97">
            <v>1472</v>
          </cell>
          <cell r="D97">
            <v>737</v>
          </cell>
          <cell r="E97">
            <v>735</v>
          </cell>
        </row>
        <row r="98">
          <cell r="B98">
            <v>523</v>
          </cell>
          <cell r="C98">
            <v>1224</v>
          </cell>
          <cell r="D98">
            <v>620</v>
          </cell>
          <cell r="E98">
            <v>604</v>
          </cell>
        </row>
        <row r="99">
          <cell r="B99">
            <v>871</v>
          </cell>
          <cell r="C99">
            <v>1848</v>
          </cell>
          <cell r="D99">
            <v>874</v>
          </cell>
          <cell r="E99">
            <v>974</v>
          </cell>
        </row>
        <row r="100">
          <cell r="B100">
            <v>789</v>
          </cell>
          <cell r="C100">
            <v>1874</v>
          </cell>
          <cell r="D100">
            <v>935</v>
          </cell>
          <cell r="E100">
            <v>939</v>
          </cell>
        </row>
        <row r="101">
          <cell r="B101">
            <v>659</v>
          </cell>
          <cell r="C101">
            <v>1345</v>
          </cell>
          <cell r="D101">
            <v>655</v>
          </cell>
          <cell r="E101">
            <v>690</v>
          </cell>
        </row>
        <row r="102">
          <cell r="B102">
            <v>252</v>
          </cell>
          <cell r="C102">
            <v>568</v>
          </cell>
          <cell r="D102">
            <v>287</v>
          </cell>
          <cell r="E102">
            <v>281</v>
          </cell>
        </row>
        <row r="103">
          <cell r="B103">
            <v>232</v>
          </cell>
          <cell r="C103">
            <v>578</v>
          </cell>
          <cell r="D103">
            <v>303</v>
          </cell>
          <cell r="E103">
            <v>275</v>
          </cell>
        </row>
        <row r="104">
          <cell r="B104">
            <v>748</v>
          </cell>
          <cell r="C104">
            <v>2081</v>
          </cell>
          <cell r="D104">
            <v>1016</v>
          </cell>
          <cell r="E104">
            <v>1065</v>
          </cell>
        </row>
        <row r="105">
          <cell r="B105">
            <v>319</v>
          </cell>
          <cell r="C105">
            <v>654</v>
          </cell>
          <cell r="D105">
            <v>349</v>
          </cell>
          <cell r="E105">
            <v>305</v>
          </cell>
        </row>
        <row r="106">
          <cell r="B106">
            <v>618</v>
          </cell>
          <cell r="C106">
            <v>1400</v>
          </cell>
          <cell r="D106">
            <v>672</v>
          </cell>
          <cell r="E106">
            <v>728</v>
          </cell>
        </row>
        <row r="107">
          <cell r="B107">
            <v>1034</v>
          </cell>
          <cell r="C107">
            <v>1923</v>
          </cell>
          <cell r="D107">
            <v>961</v>
          </cell>
          <cell r="E107">
            <v>962</v>
          </cell>
        </row>
        <row r="108">
          <cell r="B108">
            <v>519</v>
          </cell>
          <cell r="C108">
            <v>910</v>
          </cell>
          <cell r="D108">
            <v>464</v>
          </cell>
          <cell r="E108">
            <v>446</v>
          </cell>
        </row>
        <row r="109">
          <cell r="B109">
            <v>72656</v>
          </cell>
          <cell r="C109">
            <v>143070</v>
          </cell>
          <cell r="D109">
            <v>70334</v>
          </cell>
          <cell r="E109">
            <v>72736</v>
          </cell>
        </row>
        <row r="110">
          <cell r="B110">
            <v>43579</v>
          </cell>
          <cell r="C110">
            <v>87299</v>
          </cell>
          <cell r="D110">
            <v>42177</v>
          </cell>
          <cell r="E110">
            <v>45122</v>
          </cell>
        </row>
      </sheetData>
      <sheetData sheetId="1">
        <row r="7">
          <cell r="B7">
            <v>36</v>
          </cell>
          <cell r="C7">
            <v>62</v>
          </cell>
          <cell r="D7">
            <v>26</v>
          </cell>
          <cell r="E7">
            <v>36</v>
          </cell>
        </row>
        <row r="8">
          <cell r="B8">
            <v>50</v>
          </cell>
          <cell r="C8">
            <v>69</v>
          </cell>
          <cell r="D8">
            <v>36</v>
          </cell>
          <cell r="E8">
            <v>33</v>
          </cell>
        </row>
        <row r="9">
          <cell r="B9">
            <v>20</v>
          </cell>
          <cell r="C9">
            <v>39</v>
          </cell>
          <cell r="D9">
            <v>18</v>
          </cell>
          <cell r="E9">
            <v>21</v>
          </cell>
        </row>
        <row r="10">
          <cell r="B10">
            <v>56</v>
          </cell>
          <cell r="C10">
            <v>85</v>
          </cell>
          <cell r="D10">
            <v>45</v>
          </cell>
          <cell r="E10">
            <v>40</v>
          </cell>
        </row>
        <row r="11">
          <cell r="B11">
            <v>34</v>
          </cell>
          <cell r="C11">
            <v>51</v>
          </cell>
          <cell r="D11">
            <v>25</v>
          </cell>
          <cell r="E11">
            <v>26</v>
          </cell>
        </row>
        <row r="12">
          <cell r="B12">
            <v>44</v>
          </cell>
          <cell r="C12">
            <v>94</v>
          </cell>
          <cell r="D12">
            <v>46</v>
          </cell>
          <cell r="E12">
            <v>48</v>
          </cell>
        </row>
        <row r="13">
          <cell r="B13">
            <v>12</v>
          </cell>
          <cell r="C13">
            <v>27</v>
          </cell>
          <cell r="D13">
            <v>12</v>
          </cell>
          <cell r="E13">
            <v>15</v>
          </cell>
        </row>
        <row r="14">
          <cell r="B14">
            <v>40</v>
          </cell>
          <cell r="C14">
            <v>78</v>
          </cell>
          <cell r="D14">
            <v>45</v>
          </cell>
          <cell r="E14">
            <v>33</v>
          </cell>
        </row>
        <row r="15">
          <cell r="B15">
            <v>21</v>
          </cell>
          <cell r="C15">
            <v>50</v>
          </cell>
          <cell r="D15">
            <v>25</v>
          </cell>
          <cell r="E15">
            <v>25</v>
          </cell>
        </row>
        <row r="16">
          <cell r="B16">
            <v>19</v>
          </cell>
          <cell r="C16">
            <v>31</v>
          </cell>
          <cell r="D16">
            <v>20</v>
          </cell>
          <cell r="E16">
            <v>11</v>
          </cell>
        </row>
        <row r="17">
          <cell r="B17">
            <v>48</v>
          </cell>
          <cell r="C17">
            <v>81</v>
          </cell>
          <cell r="D17">
            <v>39</v>
          </cell>
          <cell r="E17">
            <v>42</v>
          </cell>
        </row>
        <row r="18">
          <cell r="B18">
            <v>16</v>
          </cell>
          <cell r="C18">
            <v>33</v>
          </cell>
          <cell r="D18">
            <v>18</v>
          </cell>
          <cell r="E18">
            <v>15</v>
          </cell>
        </row>
        <row r="19">
          <cell r="B19">
            <v>35</v>
          </cell>
          <cell r="C19">
            <v>70</v>
          </cell>
          <cell r="D19">
            <v>37</v>
          </cell>
          <cell r="E19">
            <v>33</v>
          </cell>
        </row>
        <row r="20">
          <cell r="B20">
            <v>90</v>
          </cell>
          <cell r="C20">
            <v>123</v>
          </cell>
          <cell r="D20">
            <v>81</v>
          </cell>
          <cell r="E20">
            <v>42</v>
          </cell>
        </row>
        <row r="21">
          <cell r="B21">
            <v>44</v>
          </cell>
          <cell r="C21">
            <v>68</v>
          </cell>
          <cell r="D21">
            <v>32</v>
          </cell>
          <cell r="E21">
            <v>36</v>
          </cell>
        </row>
        <row r="22">
          <cell r="B22">
            <v>44</v>
          </cell>
          <cell r="C22">
            <v>78</v>
          </cell>
          <cell r="D22">
            <v>37</v>
          </cell>
          <cell r="E22">
            <v>41</v>
          </cell>
        </row>
        <row r="23">
          <cell r="B23">
            <v>30</v>
          </cell>
          <cell r="C23">
            <v>53</v>
          </cell>
          <cell r="D23">
            <v>21</v>
          </cell>
          <cell r="E23">
            <v>32</v>
          </cell>
        </row>
        <row r="24">
          <cell r="B24">
            <v>62</v>
          </cell>
          <cell r="C24">
            <v>92</v>
          </cell>
          <cell r="D24">
            <v>43</v>
          </cell>
          <cell r="E24">
            <v>49</v>
          </cell>
        </row>
        <row r="25">
          <cell r="B25">
            <v>17</v>
          </cell>
          <cell r="C25">
            <v>27</v>
          </cell>
          <cell r="D25">
            <v>12</v>
          </cell>
          <cell r="E25">
            <v>15</v>
          </cell>
        </row>
        <row r="26">
          <cell r="B26">
            <v>44</v>
          </cell>
          <cell r="C26">
            <v>80</v>
          </cell>
          <cell r="D26">
            <v>34</v>
          </cell>
          <cell r="E26">
            <v>46</v>
          </cell>
        </row>
        <row r="27">
          <cell r="B27">
            <v>26</v>
          </cell>
          <cell r="C27">
            <v>46</v>
          </cell>
          <cell r="D27">
            <v>24</v>
          </cell>
          <cell r="E27">
            <v>22</v>
          </cell>
        </row>
        <row r="28">
          <cell r="B28">
            <v>24</v>
          </cell>
          <cell r="C28">
            <v>42</v>
          </cell>
          <cell r="D28">
            <v>20</v>
          </cell>
          <cell r="E28">
            <v>22</v>
          </cell>
        </row>
        <row r="29">
          <cell r="B29">
            <v>61</v>
          </cell>
          <cell r="C29">
            <v>90</v>
          </cell>
          <cell r="D29">
            <v>44</v>
          </cell>
          <cell r="E29">
            <v>46</v>
          </cell>
        </row>
        <row r="30">
          <cell r="B30">
            <v>23</v>
          </cell>
          <cell r="C30">
            <v>53</v>
          </cell>
          <cell r="D30">
            <v>23</v>
          </cell>
          <cell r="E30">
            <v>30</v>
          </cell>
        </row>
        <row r="31">
          <cell r="B31">
            <v>32</v>
          </cell>
          <cell r="C31">
            <v>81</v>
          </cell>
          <cell r="D31">
            <v>34</v>
          </cell>
          <cell r="E31">
            <v>47</v>
          </cell>
        </row>
        <row r="32">
          <cell r="B32">
            <v>41</v>
          </cell>
          <cell r="C32">
            <v>77</v>
          </cell>
          <cell r="D32">
            <v>40</v>
          </cell>
          <cell r="E32">
            <v>37</v>
          </cell>
        </row>
        <row r="33">
          <cell r="B33">
            <v>72</v>
          </cell>
          <cell r="C33">
            <v>119</v>
          </cell>
          <cell r="D33">
            <v>62</v>
          </cell>
          <cell r="E33">
            <v>57</v>
          </cell>
        </row>
        <row r="34">
          <cell r="B34">
            <v>10</v>
          </cell>
          <cell r="C34">
            <v>19</v>
          </cell>
          <cell r="D34">
            <v>12</v>
          </cell>
          <cell r="E34">
            <v>7</v>
          </cell>
        </row>
        <row r="35">
          <cell r="B35">
            <v>41</v>
          </cell>
          <cell r="C35">
            <v>61</v>
          </cell>
          <cell r="D35">
            <v>34</v>
          </cell>
          <cell r="E35">
            <v>27</v>
          </cell>
        </row>
        <row r="36">
          <cell r="B36">
            <v>38</v>
          </cell>
          <cell r="C36">
            <v>110</v>
          </cell>
          <cell r="D36">
            <v>47</v>
          </cell>
          <cell r="E36">
            <v>63</v>
          </cell>
        </row>
        <row r="37">
          <cell r="B37">
            <v>14</v>
          </cell>
          <cell r="C37">
            <v>36</v>
          </cell>
          <cell r="D37">
            <v>19</v>
          </cell>
          <cell r="E37">
            <v>17</v>
          </cell>
        </row>
        <row r="38">
          <cell r="B38">
            <v>29</v>
          </cell>
          <cell r="C38">
            <v>99</v>
          </cell>
          <cell r="D38">
            <v>43</v>
          </cell>
          <cell r="E38">
            <v>56</v>
          </cell>
        </row>
        <row r="39">
          <cell r="B39">
            <v>31</v>
          </cell>
          <cell r="C39">
            <v>90</v>
          </cell>
          <cell r="D39">
            <v>40</v>
          </cell>
          <cell r="E39">
            <v>50</v>
          </cell>
        </row>
        <row r="40">
          <cell r="B40">
            <v>21</v>
          </cell>
          <cell r="C40">
            <v>59</v>
          </cell>
          <cell r="D40">
            <v>31</v>
          </cell>
          <cell r="E40">
            <v>28</v>
          </cell>
        </row>
        <row r="41">
          <cell r="B41">
            <v>38</v>
          </cell>
          <cell r="C41">
            <v>78</v>
          </cell>
          <cell r="D41">
            <v>40</v>
          </cell>
          <cell r="E41">
            <v>38</v>
          </cell>
        </row>
        <row r="42">
          <cell r="B42">
            <v>66</v>
          </cell>
          <cell r="C42">
            <v>121</v>
          </cell>
          <cell r="D42">
            <v>66</v>
          </cell>
          <cell r="E42">
            <v>55</v>
          </cell>
        </row>
        <row r="43">
          <cell r="B43">
            <v>23</v>
          </cell>
          <cell r="C43">
            <v>34</v>
          </cell>
          <cell r="D43">
            <v>17</v>
          </cell>
          <cell r="E43">
            <v>17</v>
          </cell>
        </row>
        <row r="44">
          <cell r="B44">
            <v>48</v>
          </cell>
          <cell r="C44">
            <v>79</v>
          </cell>
          <cell r="D44">
            <v>36</v>
          </cell>
          <cell r="E44">
            <v>43</v>
          </cell>
        </row>
        <row r="45">
          <cell r="B45">
            <v>87</v>
          </cell>
          <cell r="C45">
            <v>101</v>
          </cell>
          <cell r="D45">
            <v>52</v>
          </cell>
          <cell r="E45">
            <v>49</v>
          </cell>
        </row>
        <row r="46">
          <cell r="B46">
            <v>20</v>
          </cell>
          <cell r="C46">
            <v>38</v>
          </cell>
          <cell r="D46">
            <v>17</v>
          </cell>
          <cell r="E46">
            <v>21</v>
          </cell>
        </row>
        <row r="47">
          <cell r="B47">
            <v>3</v>
          </cell>
          <cell r="C47">
            <v>10</v>
          </cell>
          <cell r="D47">
            <v>4</v>
          </cell>
          <cell r="E47">
            <v>6</v>
          </cell>
        </row>
        <row r="48">
          <cell r="B48">
            <v>6</v>
          </cell>
          <cell r="C48">
            <v>15</v>
          </cell>
          <cell r="D48">
            <v>5</v>
          </cell>
          <cell r="E48">
            <v>10</v>
          </cell>
        </row>
        <row r="49">
          <cell r="B49">
            <v>8</v>
          </cell>
          <cell r="C49">
            <v>13</v>
          </cell>
          <cell r="D49">
            <v>9</v>
          </cell>
          <cell r="E49">
            <v>4</v>
          </cell>
        </row>
        <row r="50">
          <cell r="B50">
            <v>20</v>
          </cell>
          <cell r="C50">
            <v>28</v>
          </cell>
          <cell r="D50">
            <v>10</v>
          </cell>
          <cell r="E50">
            <v>18</v>
          </cell>
        </row>
        <row r="51">
          <cell r="B51">
            <v>7</v>
          </cell>
          <cell r="C51">
            <v>9</v>
          </cell>
          <cell r="D51">
            <v>1</v>
          </cell>
          <cell r="E51">
            <v>8</v>
          </cell>
        </row>
        <row r="52">
          <cell r="B52">
            <v>32</v>
          </cell>
          <cell r="C52">
            <v>55</v>
          </cell>
          <cell r="D52">
            <v>28</v>
          </cell>
          <cell r="E52">
            <v>27</v>
          </cell>
        </row>
        <row r="53">
          <cell r="B53">
            <v>18</v>
          </cell>
          <cell r="C53">
            <v>43</v>
          </cell>
          <cell r="D53">
            <v>20</v>
          </cell>
          <cell r="E53">
            <v>23</v>
          </cell>
        </row>
        <row r="54">
          <cell r="B54">
            <v>26</v>
          </cell>
          <cell r="C54">
            <v>34</v>
          </cell>
          <cell r="D54">
            <v>19</v>
          </cell>
          <cell r="E54">
            <v>15</v>
          </cell>
        </row>
        <row r="55">
          <cell r="B55">
            <v>26</v>
          </cell>
          <cell r="C55">
            <v>47</v>
          </cell>
          <cell r="D55">
            <v>26</v>
          </cell>
          <cell r="E55">
            <v>21</v>
          </cell>
        </row>
        <row r="56">
          <cell r="B56">
            <v>41</v>
          </cell>
          <cell r="C56">
            <v>72</v>
          </cell>
          <cell r="D56">
            <v>41</v>
          </cell>
          <cell r="E56">
            <v>31</v>
          </cell>
        </row>
        <row r="57">
          <cell r="B57">
            <v>19</v>
          </cell>
          <cell r="C57">
            <v>25</v>
          </cell>
          <cell r="D57">
            <v>11</v>
          </cell>
          <cell r="E57">
            <v>14</v>
          </cell>
        </row>
        <row r="58">
          <cell r="B58">
            <v>16</v>
          </cell>
          <cell r="C58">
            <v>35</v>
          </cell>
          <cell r="D58">
            <v>14</v>
          </cell>
          <cell r="E58">
            <v>21</v>
          </cell>
        </row>
        <row r="59">
          <cell r="B59">
            <v>22</v>
          </cell>
          <cell r="C59">
            <v>37</v>
          </cell>
          <cell r="D59">
            <v>22</v>
          </cell>
          <cell r="E59">
            <v>15</v>
          </cell>
        </row>
        <row r="60">
          <cell r="B60">
            <v>104</v>
          </cell>
          <cell r="C60">
            <v>133</v>
          </cell>
          <cell r="D60">
            <v>83</v>
          </cell>
          <cell r="E60">
            <v>50</v>
          </cell>
        </row>
        <row r="61">
          <cell r="B61">
            <v>8</v>
          </cell>
          <cell r="C61">
            <v>22</v>
          </cell>
          <cell r="D61">
            <v>10</v>
          </cell>
          <cell r="E61">
            <v>12</v>
          </cell>
        </row>
        <row r="62">
          <cell r="B62">
            <v>28</v>
          </cell>
          <cell r="C62">
            <v>56</v>
          </cell>
          <cell r="D62">
            <v>29</v>
          </cell>
          <cell r="E62">
            <v>27</v>
          </cell>
        </row>
        <row r="63">
          <cell r="B63">
            <v>90</v>
          </cell>
          <cell r="C63">
            <v>176</v>
          </cell>
          <cell r="D63">
            <v>92</v>
          </cell>
          <cell r="E63">
            <v>84</v>
          </cell>
        </row>
        <row r="64">
          <cell r="B64">
            <v>26</v>
          </cell>
          <cell r="C64">
            <v>48</v>
          </cell>
          <cell r="D64">
            <v>25</v>
          </cell>
          <cell r="E64">
            <v>23</v>
          </cell>
        </row>
        <row r="65">
          <cell r="B65">
            <v>15</v>
          </cell>
          <cell r="C65">
            <v>51</v>
          </cell>
          <cell r="D65">
            <v>31</v>
          </cell>
          <cell r="E65">
            <v>20</v>
          </cell>
        </row>
        <row r="66">
          <cell r="B66">
            <v>26</v>
          </cell>
          <cell r="C66">
            <v>43</v>
          </cell>
          <cell r="D66">
            <v>16</v>
          </cell>
          <cell r="E66">
            <v>27</v>
          </cell>
        </row>
        <row r="67">
          <cell r="B67">
            <v>42</v>
          </cell>
          <cell r="C67">
            <v>62</v>
          </cell>
          <cell r="D67">
            <v>22</v>
          </cell>
          <cell r="E67">
            <v>40</v>
          </cell>
        </row>
        <row r="68">
          <cell r="B68">
            <v>23</v>
          </cell>
          <cell r="C68">
            <v>47</v>
          </cell>
          <cell r="D68">
            <v>21</v>
          </cell>
          <cell r="E68">
            <v>26</v>
          </cell>
        </row>
        <row r="69">
          <cell r="B69">
            <v>10</v>
          </cell>
          <cell r="C69">
            <v>22</v>
          </cell>
          <cell r="D69">
            <v>13</v>
          </cell>
          <cell r="E69">
            <v>9</v>
          </cell>
        </row>
        <row r="70">
          <cell r="B70">
            <v>19</v>
          </cell>
          <cell r="C70">
            <v>32</v>
          </cell>
          <cell r="D70">
            <v>15</v>
          </cell>
          <cell r="E70">
            <v>17</v>
          </cell>
        </row>
        <row r="71">
          <cell r="B71">
            <v>19</v>
          </cell>
          <cell r="C71">
            <v>56</v>
          </cell>
          <cell r="D71">
            <v>22</v>
          </cell>
          <cell r="E71">
            <v>34</v>
          </cell>
        </row>
        <row r="72">
          <cell r="B72">
            <v>0</v>
          </cell>
          <cell r="C72">
            <v>1</v>
          </cell>
          <cell r="D72">
            <v>0</v>
          </cell>
          <cell r="E72">
            <v>1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</v>
          </cell>
          <cell r="C74">
            <v>1</v>
          </cell>
          <cell r="D74">
            <v>1</v>
          </cell>
          <cell r="E74">
            <v>0</v>
          </cell>
        </row>
        <row r="75">
          <cell r="B75">
            <v>40</v>
          </cell>
          <cell r="C75">
            <v>53</v>
          </cell>
          <cell r="D75">
            <v>23</v>
          </cell>
          <cell r="E75">
            <v>30</v>
          </cell>
        </row>
        <row r="76">
          <cell r="B76">
            <v>3</v>
          </cell>
          <cell r="C76">
            <v>10</v>
          </cell>
          <cell r="D76">
            <v>3</v>
          </cell>
          <cell r="E76">
            <v>7</v>
          </cell>
        </row>
        <row r="77">
          <cell r="B77">
            <v>21</v>
          </cell>
          <cell r="C77">
            <v>30</v>
          </cell>
          <cell r="D77">
            <v>21</v>
          </cell>
          <cell r="E77">
            <v>9</v>
          </cell>
        </row>
        <row r="78">
          <cell r="B78">
            <v>58</v>
          </cell>
          <cell r="C78">
            <v>72</v>
          </cell>
          <cell r="D78">
            <v>51</v>
          </cell>
          <cell r="E78">
            <v>21</v>
          </cell>
        </row>
        <row r="79">
          <cell r="B79">
            <v>23</v>
          </cell>
          <cell r="C79">
            <v>32</v>
          </cell>
          <cell r="D79">
            <v>17</v>
          </cell>
          <cell r="E79">
            <v>15</v>
          </cell>
        </row>
        <row r="80">
          <cell r="B80">
            <v>38</v>
          </cell>
          <cell r="C80">
            <v>86</v>
          </cell>
          <cell r="D80">
            <v>41</v>
          </cell>
          <cell r="E80">
            <v>45</v>
          </cell>
        </row>
        <row r="81">
          <cell r="B81">
            <v>8</v>
          </cell>
          <cell r="C81">
            <v>17</v>
          </cell>
          <cell r="D81">
            <v>7</v>
          </cell>
          <cell r="E81">
            <v>10</v>
          </cell>
        </row>
        <row r="82">
          <cell r="B82">
            <v>13</v>
          </cell>
          <cell r="C82">
            <v>25</v>
          </cell>
          <cell r="D82">
            <v>14</v>
          </cell>
          <cell r="E82">
            <v>11</v>
          </cell>
        </row>
        <row r="83">
          <cell r="B83">
            <v>4</v>
          </cell>
          <cell r="C83">
            <v>6</v>
          </cell>
          <cell r="D83">
            <v>3</v>
          </cell>
          <cell r="E83">
            <v>3</v>
          </cell>
        </row>
        <row r="84">
          <cell r="B84">
            <v>5</v>
          </cell>
          <cell r="C84">
            <v>10</v>
          </cell>
          <cell r="D84">
            <v>3</v>
          </cell>
          <cell r="E84">
            <v>7</v>
          </cell>
        </row>
        <row r="85">
          <cell r="B85">
            <v>5</v>
          </cell>
          <cell r="C85">
            <v>12</v>
          </cell>
          <cell r="D85">
            <v>6</v>
          </cell>
          <cell r="E85">
            <v>6</v>
          </cell>
        </row>
        <row r="86">
          <cell r="B86">
            <v>2</v>
          </cell>
          <cell r="C86">
            <v>4</v>
          </cell>
          <cell r="D86">
            <v>0</v>
          </cell>
          <cell r="E86">
            <v>4</v>
          </cell>
        </row>
        <row r="87">
          <cell r="B87">
            <v>5</v>
          </cell>
          <cell r="C87">
            <v>11</v>
          </cell>
          <cell r="D87">
            <v>3</v>
          </cell>
          <cell r="E87">
            <v>8</v>
          </cell>
        </row>
        <row r="88">
          <cell r="B88">
            <v>1</v>
          </cell>
          <cell r="C88">
            <v>10</v>
          </cell>
          <cell r="D88">
            <v>5</v>
          </cell>
          <cell r="E88">
            <v>5</v>
          </cell>
        </row>
        <row r="89">
          <cell r="B89">
            <v>8</v>
          </cell>
          <cell r="C89">
            <v>9</v>
          </cell>
          <cell r="D89">
            <v>8</v>
          </cell>
          <cell r="E89">
            <v>1</v>
          </cell>
        </row>
        <row r="90">
          <cell r="B90">
            <v>14</v>
          </cell>
          <cell r="C90">
            <v>20</v>
          </cell>
          <cell r="D90">
            <v>14</v>
          </cell>
          <cell r="E90">
            <v>6</v>
          </cell>
        </row>
        <row r="91">
          <cell r="B91">
            <v>4</v>
          </cell>
          <cell r="C91">
            <v>11</v>
          </cell>
          <cell r="D91">
            <v>8</v>
          </cell>
          <cell r="E91">
            <v>3</v>
          </cell>
        </row>
        <row r="92">
          <cell r="B92">
            <v>8</v>
          </cell>
          <cell r="C92">
            <v>19</v>
          </cell>
          <cell r="D92">
            <v>9</v>
          </cell>
          <cell r="E92">
            <v>10</v>
          </cell>
        </row>
        <row r="93">
          <cell r="B93">
            <v>11</v>
          </cell>
          <cell r="C93">
            <v>25</v>
          </cell>
          <cell r="D93">
            <v>11</v>
          </cell>
          <cell r="E93">
            <v>14</v>
          </cell>
        </row>
        <row r="94">
          <cell r="B94">
            <v>5</v>
          </cell>
          <cell r="C94">
            <v>15</v>
          </cell>
          <cell r="D94">
            <v>5</v>
          </cell>
          <cell r="E94">
            <v>10</v>
          </cell>
        </row>
        <row r="95">
          <cell r="B95">
            <v>0</v>
          </cell>
          <cell r="C95">
            <v>6</v>
          </cell>
          <cell r="D95">
            <v>1</v>
          </cell>
          <cell r="E95">
            <v>5</v>
          </cell>
        </row>
        <row r="96">
          <cell r="B96">
            <v>12</v>
          </cell>
          <cell r="C96">
            <v>24</v>
          </cell>
          <cell r="D96">
            <v>9</v>
          </cell>
          <cell r="E96">
            <v>15</v>
          </cell>
        </row>
        <row r="97">
          <cell r="B97">
            <v>20</v>
          </cell>
          <cell r="C97">
            <v>23</v>
          </cell>
          <cell r="D97">
            <v>7</v>
          </cell>
          <cell r="E97">
            <v>16</v>
          </cell>
        </row>
        <row r="98">
          <cell r="B98">
            <v>15</v>
          </cell>
          <cell r="C98">
            <v>23</v>
          </cell>
          <cell r="D98">
            <v>11</v>
          </cell>
          <cell r="E98">
            <v>12</v>
          </cell>
        </row>
        <row r="99">
          <cell r="B99">
            <v>6</v>
          </cell>
          <cell r="C99">
            <v>21</v>
          </cell>
          <cell r="D99">
            <v>7</v>
          </cell>
          <cell r="E99">
            <v>14</v>
          </cell>
        </row>
        <row r="100">
          <cell r="B100">
            <v>7</v>
          </cell>
          <cell r="C100">
            <v>18</v>
          </cell>
          <cell r="D100">
            <v>10</v>
          </cell>
          <cell r="E100">
            <v>8</v>
          </cell>
        </row>
        <row r="101">
          <cell r="B101">
            <v>8</v>
          </cell>
          <cell r="C101">
            <v>14</v>
          </cell>
          <cell r="D101">
            <v>4</v>
          </cell>
          <cell r="E101">
            <v>10</v>
          </cell>
        </row>
        <row r="102">
          <cell r="B102">
            <v>3</v>
          </cell>
          <cell r="C102">
            <v>6</v>
          </cell>
          <cell r="D102">
            <v>3</v>
          </cell>
          <cell r="E102">
            <v>3</v>
          </cell>
        </row>
        <row r="103">
          <cell r="B103">
            <v>3</v>
          </cell>
          <cell r="C103">
            <v>5</v>
          </cell>
          <cell r="D103">
            <v>2</v>
          </cell>
          <cell r="E103">
            <v>3</v>
          </cell>
        </row>
        <row r="104">
          <cell r="B104">
            <v>10</v>
          </cell>
          <cell r="C104">
            <v>21</v>
          </cell>
          <cell r="D104">
            <v>13</v>
          </cell>
          <cell r="E104">
            <v>8</v>
          </cell>
        </row>
        <row r="105">
          <cell r="B105">
            <v>3</v>
          </cell>
          <cell r="C105">
            <v>4</v>
          </cell>
          <cell r="D105">
            <v>4</v>
          </cell>
          <cell r="E105">
            <v>0</v>
          </cell>
        </row>
        <row r="106">
          <cell r="B106">
            <v>4</v>
          </cell>
          <cell r="C106">
            <v>10</v>
          </cell>
          <cell r="D106">
            <v>3</v>
          </cell>
          <cell r="E106">
            <v>7</v>
          </cell>
        </row>
        <row r="107">
          <cell r="B107">
            <v>12</v>
          </cell>
          <cell r="C107">
            <v>29</v>
          </cell>
          <cell r="D107">
            <v>15</v>
          </cell>
          <cell r="E107">
            <v>14</v>
          </cell>
        </row>
        <row r="108">
          <cell r="B108">
            <v>7</v>
          </cell>
          <cell r="C108">
            <v>14</v>
          </cell>
          <cell r="D108">
            <v>8</v>
          </cell>
          <cell r="E108">
            <v>6</v>
          </cell>
        </row>
        <row r="109">
          <cell r="B109">
            <v>1742</v>
          </cell>
          <cell r="C109">
            <v>3152</v>
          </cell>
          <cell r="D109">
            <v>1581</v>
          </cell>
          <cell r="E109">
            <v>1571</v>
          </cell>
        </row>
        <row r="110">
          <cell r="B110">
            <v>806</v>
          </cell>
          <cell r="C110">
            <v>1440</v>
          </cell>
          <cell r="D110">
            <v>711</v>
          </cell>
          <cell r="E110">
            <v>729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日本人"/>
      <sheetName val="外国人"/>
      <sheetName val="合　計"/>
    </sheetNames>
    <sheetDataSet>
      <sheetData sheetId="0">
        <row r="2">
          <cell r="C2" t="str">
            <v> 平成３０年１０月１日現在</v>
          </cell>
        </row>
        <row r="7">
          <cell r="B7">
            <v>1772</v>
          </cell>
          <cell r="C7">
            <v>3106</v>
          </cell>
          <cell r="D7">
            <v>1528</v>
          </cell>
          <cell r="E7">
            <v>1578</v>
          </cell>
        </row>
        <row r="8">
          <cell r="B8">
            <v>1605</v>
          </cell>
          <cell r="C8">
            <v>2758</v>
          </cell>
          <cell r="D8">
            <v>1414</v>
          </cell>
          <cell r="E8">
            <v>1344</v>
          </cell>
        </row>
        <row r="9">
          <cell r="B9">
            <v>969</v>
          </cell>
          <cell r="C9">
            <v>2094</v>
          </cell>
          <cell r="D9">
            <v>1079</v>
          </cell>
          <cell r="E9">
            <v>1015</v>
          </cell>
        </row>
        <row r="10">
          <cell r="B10">
            <v>1783</v>
          </cell>
          <cell r="C10">
            <v>2963</v>
          </cell>
          <cell r="D10">
            <v>1505</v>
          </cell>
          <cell r="E10">
            <v>1458</v>
          </cell>
        </row>
        <row r="11">
          <cell r="B11">
            <v>1149</v>
          </cell>
          <cell r="C11">
            <v>2162</v>
          </cell>
          <cell r="D11">
            <v>1091</v>
          </cell>
          <cell r="E11">
            <v>1071</v>
          </cell>
        </row>
        <row r="12">
          <cell r="B12">
            <v>2229</v>
          </cell>
          <cell r="C12">
            <v>5285</v>
          </cell>
          <cell r="D12">
            <v>2602</v>
          </cell>
          <cell r="E12">
            <v>2683</v>
          </cell>
        </row>
        <row r="13">
          <cell r="B13">
            <v>666</v>
          </cell>
          <cell r="C13">
            <v>1280</v>
          </cell>
          <cell r="D13">
            <v>650</v>
          </cell>
          <cell r="E13">
            <v>630</v>
          </cell>
        </row>
        <row r="14">
          <cell r="B14">
            <v>1352</v>
          </cell>
          <cell r="C14">
            <v>2572</v>
          </cell>
          <cell r="D14">
            <v>1281</v>
          </cell>
          <cell r="E14">
            <v>1291</v>
          </cell>
        </row>
        <row r="15">
          <cell r="B15">
            <v>1415</v>
          </cell>
          <cell r="C15">
            <v>2930</v>
          </cell>
          <cell r="D15">
            <v>1438</v>
          </cell>
          <cell r="E15">
            <v>1492</v>
          </cell>
        </row>
        <row r="16">
          <cell r="B16">
            <v>1001</v>
          </cell>
          <cell r="C16">
            <v>2069</v>
          </cell>
          <cell r="D16">
            <v>1035</v>
          </cell>
          <cell r="E16">
            <v>1034</v>
          </cell>
        </row>
        <row r="17">
          <cell r="B17">
            <v>1233</v>
          </cell>
          <cell r="C17">
            <v>2235</v>
          </cell>
          <cell r="D17">
            <v>1147</v>
          </cell>
          <cell r="E17">
            <v>1088</v>
          </cell>
        </row>
        <row r="18">
          <cell r="B18">
            <v>1243</v>
          </cell>
          <cell r="C18">
            <v>2368</v>
          </cell>
          <cell r="D18">
            <v>1185</v>
          </cell>
          <cell r="E18">
            <v>1183</v>
          </cell>
        </row>
        <row r="19">
          <cell r="B19">
            <v>1833</v>
          </cell>
          <cell r="C19">
            <v>3707</v>
          </cell>
          <cell r="D19">
            <v>1841</v>
          </cell>
          <cell r="E19">
            <v>1866</v>
          </cell>
        </row>
        <row r="20">
          <cell r="B20">
            <v>1300</v>
          </cell>
          <cell r="C20">
            <v>2328</v>
          </cell>
          <cell r="D20">
            <v>1141</v>
          </cell>
          <cell r="E20">
            <v>1187</v>
          </cell>
        </row>
        <row r="21">
          <cell r="B21">
            <v>1711</v>
          </cell>
          <cell r="C21">
            <v>2793</v>
          </cell>
          <cell r="D21">
            <v>1386</v>
          </cell>
          <cell r="E21">
            <v>1407</v>
          </cell>
        </row>
        <row r="22">
          <cell r="B22">
            <v>2321</v>
          </cell>
          <cell r="C22">
            <v>4278</v>
          </cell>
          <cell r="D22">
            <v>2119</v>
          </cell>
          <cell r="E22">
            <v>2159</v>
          </cell>
        </row>
        <row r="23">
          <cell r="B23">
            <v>1415</v>
          </cell>
          <cell r="C23">
            <v>2410</v>
          </cell>
          <cell r="D23">
            <v>1146</v>
          </cell>
          <cell r="E23">
            <v>1264</v>
          </cell>
        </row>
        <row r="24">
          <cell r="B24">
            <v>1857</v>
          </cell>
          <cell r="C24">
            <v>2966</v>
          </cell>
          <cell r="D24">
            <v>1459</v>
          </cell>
          <cell r="E24">
            <v>1507</v>
          </cell>
        </row>
        <row r="25">
          <cell r="B25">
            <v>1096</v>
          </cell>
          <cell r="C25">
            <v>1968</v>
          </cell>
          <cell r="D25">
            <v>945</v>
          </cell>
          <cell r="E25">
            <v>1023</v>
          </cell>
        </row>
        <row r="26">
          <cell r="B26">
            <v>1643</v>
          </cell>
          <cell r="C26">
            <v>2806</v>
          </cell>
          <cell r="D26">
            <v>1348</v>
          </cell>
          <cell r="E26">
            <v>1458</v>
          </cell>
        </row>
        <row r="27">
          <cell r="B27">
            <v>1192</v>
          </cell>
          <cell r="C27">
            <v>2272</v>
          </cell>
          <cell r="D27">
            <v>1134</v>
          </cell>
          <cell r="E27">
            <v>1138</v>
          </cell>
        </row>
        <row r="28">
          <cell r="B28">
            <v>818</v>
          </cell>
          <cell r="C28">
            <v>1800</v>
          </cell>
          <cell r="D28">
            <v>904</v>
          </cell>
          <cell r="E28">
            <v>896</v>
          </cell>
        </row>
        <row r="29">
          <cell r="B29">
            <v>2240</v>
          </cell>
          <cell r="C29">
            <v>3904</v>
          </cell>
          <cell r="D29">
            <v>1857</v>
          </cell>
          <cell r="E29">
            <v>2047</v>
          </cell>
        </row>
        <row r="30">
          <cell r="B30">
            <v>1078</v>
          </cell>
          <cell r="C30">
            <v>2025</v>
          </cell>
          <cell r="D30">
            <v>976</v>
          </cell>
          <cell r="E30">
            <v>1049</v>
          </cell>
        </row>
        <row r="31">
          <cell r="B31">
            <v>2023</v>
          </cell>
          <cell r="C31">
            <v>3770</v>
          </cell>
          <cell r="D31">
            <v>1626</v>
          </cell>
          <cell r="E31">
            <v>2144</v>
          </cell>
        </row>
        <row r="32">
          <cell r="B32">
            <v>2001</v>
          </cell>
          <cell r="C32">
            <v>3833</v>
          </cell>
          <cell r="D32">
            <v>1864</v>
          </cell>
          <cell r="E32">
            <v>1969</v>
          </cell>
        </row>
        <row r="33">
          <cell r="B33">
            <v>2006</v>
          </cell>
          <cell r="C33">
            <v>3625</v>
          </cell>
          <cell r="D33">
            <v>1831</v>
          </cell>
          <cell r="E33">
            <v>1794</v>
          </cell>
        </row>
        <row r="34">
          <cell r="B34">
            <v>621</v>
          </cell>
          <cell r="C34">
            <v>1213</v>
          </cell>
          <cell r="D34">
            <v>605</v>
          </cell>
          <cell r="E34">
            <v>608</v>
          </cell>
        </row>
        <row r="35">
          <cell r="B35">
            <v>1671</v>
          </cell>
          <cell r="C35">
            <v>3322</v>
          </cell>
          <cell r="D35">
            <v>1686</v>
          </cell>
          <cell r="E35">
            <v>1636</v>
          </cell>
        </row>
        <row r="36">
          <cell r="B36">
            <v>2250</v>
          </cell>
          <cell r="C36">
            <v>4682</v>
          </cell>
          <cell r="D36">
            <v>2071</v>
          </cell>
          <cell r="E36">
            <v>2611</v>
          </cell>
        </row>
        <row r="37">
          <cell r="B37">
            <v>827</v>
          </cell>
          <cell r="C37">
            <v>1952</v>
          </cell>
          <cell r="D37">
            <v>916</v>
          </cell>
          <cell r="E37">
            <v>1036</v>
          </cell>
        </row>
        <row r="38">
          <cell r="B38">
            <v>2946</v>
          </cell>
          <cell r="C38">
            <v>7300</v>
          </cell>
          <cell r="D38">
            <v>3558</v>
          </cell>
          <cell r="E38">
            <v>3742</v>
          </cell>
        </row>
        <row r="39">
          <cell r="B39">
            <v>3131</v>
          </cell>
          <cell r="C39">
            <v>6336</v>
          </cell>
          <cell r="D39">
            <v>3032</v>
          </cell>
          <cell r="E39">
            <v>3304</v>
          </cell>
        </row>
        <row r="40">
          <cell r="B40">
            <v>1780</v>
          </cell>
          <cell r="C40">
            <v>4282</v>
          </cell>
          <cell r="D40">
            <v>2183</v>
          </cell>
          <cell r="E40">
            <v>2099</v>
          </cell>
        </row>
        <row r="41">
          <cell r="B41">
            <v>350</v>
          </cell>
          <cell r="C41">
            <v>720</v>
          </cell>
          <cell r="D41">
            <v>372</v>
          </cell>
          <cell r="E41">
            <v>348</v>
          </cell>
        </row>
        <row r="42">
          <cell r="B42">
            <v>2087</v>
          </cell>
          <cell r="C42">
            <v>4232</v>
          </cell>
          <cell r="D42">
            <v>2164</v>
          </cell>
          <cell r="E42">
            <v>2068</v>
          </cell>
        </row>
        <row r="43">
          <cell r="B43">
            <v>487</v>
          </cell>
          <cell r="C43">
            <v>887</v>
          </cell>
          <cell r="D43">
            <v>456</v>
          </cell>
          <cell r="E43">
            <v>431</v>
          </cell>
        </row>
        <row r="44">
          <cell r="B44">
            <v>1701</v>
          </cell>
          <cell r="C44">
            <v>2869</v>
          </cell>
          <cell r="D44">
            <v>1444</v>
          </cell>
          <cell r="E44">
            <v>1425</v>
          </cell>
        </row>
        <row r="45">
          <cell r="B45">
            <v>448</v>
          </cell>
          <cell r="C45">
            <v>978</v>
          </cell>
          <cell r="D45">
            <v>486</v>
          </cell>
          <cell r="E45">
            <v>492</v>
          </cell>
        </row>
        <row r="46">
          <cell r="B46">
            <v>674</v>
          </cell>
          <cell r="C46">
            <v>1296</v>
          </cell>
          <cell r="D46">
            <v>636</v>
          </cell>
          <cell r="E46">
            <v>660</v>
          </cell>
        </row>
        <row r="47">
          <cell r="B47">
            <v>367</v>
          </cell>
          <cell r="C47">
            <v>848</v>
          </cell>
          <cell r="D47">
            <v>404</v>
          </cell>
          <cell r="E47">
            <v>444</v>
          </cell>
        </row>
        <row r="48">
          <cell r="B48">
            <v>575</v>
          </cell>
          <cell r="C48">
            <v>1259</v>
          </cell>
          <cell r="D48">
            <v>631</v>
          </cell>
          <cell r="E48">
            <v>628</v>
          </cell>
        </row>
        <row r="49">
          <cell r="B49">
            <v>591</v>
          </cell>
          <cell r="C49">
            <v>1233</v>
          </cell>
          <cell r="D49">
            <v>582</v>
          </cell>
          <cell r="E49">
            <v>651</v>
          </cell>
        </row>
        <row r="50">
          <cell r="B50">
            <v>799</v>
          </cell>
          <cell r="C50">
            <v>1920</v>
          </cell>
          <cell r="D50">
            <v>973</v>
          </cell>
          <cell r="E50">
            <v>947</v>
          </cell>
        </row>
        <row r="51">
          <cell r="B51">
            <v>287</v>
          </cell>
          <cell r="C51">
            <v>536</v>
          </cell>
          <cell r="D51">
            <v>266</v>
          </cell>
          <cell r="E51">
            <v>270</v>
          </cell>
        </row>
        <row r="52">
          <cell r="B52">
            <v>1762</v>
          </cell>
          <cell r="C52">
            <v>3517</v>
          </cell>
          <cell r="D52">
            <v>1719</v>
          </cell>
          <cell r="E52">
            <v>1798</v>
          </cell>
        </row>
        <row r="53">
          <cell r="B53">
            <v>2135</v>
          </cell>
          <cell r="C53">
            <v>4865</v>
          </cell>
          <cell r="D53">
            <v>2348</v>
          </cell>
          <cell r="E53">
            <v>2517</v>
          </cell>
        </row>
        <row r="54">
          <cell r="B54">
            <v>1434</v>
          </cell>
          <cell r="C54">
            <v>2395</v>
          </cell>
          <cell r="D54">
            <v>1143</v>
          </cell>
          <cell r="E54">
            <v>1252</v>
          </cell>
        </row>
        <row r="55">
          <cell r="B55">
            <v>1789</v>
          </cell>
          <cell r="C55">
            <v>3083</v>
          </cell>
          <cell r="D55">
            <v>1497</v>
          </cell>
          <cell r="E55">
            <v>1586</v>
          </cell>
        </row>
        <row r="56">
          <cell r="B56">
            <v>2027</v>
          </cell>
          <cell r="C56">
            <v>3942</v>
          </cell>
          <cell r="D56">
            <v>2023</v>
          </cell>
          <cell r="E56">
            <v>1919</v>
          </cell>
        </row>
        <row r="57">
          <cell r="B57">
            <v>547</v>
          </cell>
          <cell r="C57">
            <v>821</v>
          </cell>
          <cell r="D57">
            <v>422</v>
          </cell>
          <cell r="E57">
            <v>399</v>
          </cell>
        </row>
        <row r="58">
          <cell r="B58">
            <v>1350</v>
          </cell>
          <cell r="C58">
            <v>2481</v>
          </cell>
          <cell r="D58">
            <v>1218</v>
          </cell>
          <cell r="E58">
            <v>1263</v>
          </cell>
        </row>
        <row r="59">
          <cell r="B59">
            <v>1006</v>
          </cell>
          <cell r="C59">
            <v>2009</v>
          </cell>
          <cell r="D59">
            <v>1012</v>
          </cell>
          <cell r="E59">
            <v>997</v>
          </cell>
        </row>
        <row r="60">
          <cell r="B60">
            <v>2409</v>
          </cell>
          <cell r="C60">
            <v>4758</v>
          </cell>
          <cell r="D60">
            <v>2311</v>
          </cell>
          <cell r="E60">
            <v>2447</v>
          </cell>
        </row>
        <row r="61">
          <cell r="B61">
            <v>827</v>
          </cell>
          <cell r="C61">
            <v>1757</v>
          </cell>
          <cell r="D61">
            <v>802</v>
          </cell>
          <cell r="E61">
            <v>955</v>
          </cell>
        </row>
        <row r="62">
          <cell r="B62">
            <v>1595</v>
          </cell>
          <cell r="C62">
            <v>2491</v>
          </cell>
          <cell r="D62">
            <v>1152</v>
          </cell>
          <cell r="E62">
            <v>1339</v>
          </cell>
        </row>
        <row r="63">
          <cell r="B63">
            <v>2961</v>
          </cell>
          <cell r="C63">
            <v>5381</v>
          </cell>
          <cell r="D63">
            <v>2604</v>
          </cell>
          <cell r="E63">
            <v>2777</v>
          </cell>
        </row>
        <row r="64">
          <cell r="B64">
            <v>1530</v>
          </cell>
          <cell r="C64">
            <v>3259</v>
          </cell>
          <cell r="D64">
            <v>1599</v>
          </cell>
          <cell r="E64">
            <v>1660</v>
          </cell>
        </row>
        <row r="65">
          <cell r="B65">
            <v>1440</v>
          </cell>
          <cell r="C65">
            <v>3390</v>
          </cell>
          <cell r="D65">
            <v>1652</v>
          </cell>
          <cell r="E65">
            <v>1738</v>
          </cell>
        </row>
        <row r="66">
          <cell r="B66">
            <v>815</v>
          </cell>
          <cell r="C66">
            <v>1758</v>
          </cell>
          <cell r="D66">
            <v>849</v>
          </cell>
          <cell r="E66">
            <v>909</v>
          </cell>
        </row>
        <row r="67">
          <cell r="B67">
            <v>1834</v>
          </cell>
          <cell r="C67">
            <v>2894</v>
          </cell>
          <cell r="D67">
            <v>1280</v>
          </cell>
          <cell r="E67">
            <v>1614</v>
          </cell>
        </row>
        <row r="68">
          <cell r="B68">
            <v>1538</v>
          </cell>
          <cell r="C68">
            <v>2895</v>
          </cell>
          <cell r="D68">
            <v>1309</v>
          </cell>
          <cell r="E68">
            <v>1586</v>
          </cell>
        </row>
        <row r="69">
          <cell r="B69">
            <v>875</v>
          </cell>
          <cell r="C69">
            <v>1619</v>
          </cell>
          <cell r="D69">
            <v>730</v>
          </cell>
          <cell r="E69">
            <v>889</v>
          </cell>
        </row>
        <row r="70">
          <cell r="B70">
            <v>1220</v>
          </cell>
          <cell r="C70">
            <v>2346</v>
          </cell>
          <cell r="D70">
            <v>1118</v>
          </cell>
          <cell r="E70">
            <v>1228</v>
          </cell>
        </row>
        <row r="71">
          <cell r="B71">
            <v>2118</v>
          </cell>
          <cell r="C71">
            <v>4397</v>
          </cell>
          <cell r="D71">
            <v>2012</v>
          </cell>
          <cell r="E71">
            <v>2385</v>
          </cell>
        </row>
        <row r="72">
          <cell r="B72">
            <v>38</v>
          </cell>
          <cell r="C72">
            <v>85</v>
          </cell>
          <cell r="D72">
            <v>41</v>
          </cell>
          <cell r="E72">
            <v>44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160</v>
          </cell>
          <cell r="C74">
            <v>160</v>
          </cell>
          <cell r="D74">
            <v>55</v>
          </cell>
          <cell r="E74">
            <v>105</v>
          </cell>
        </row>
        <row r="75">
          <cell r="B75">
            <v>1380</v>
          </cell>
          <cell r="C75">
            <v>2593</v>
          </cell>
          <cell r="D75">
            <v>1219</v>
          </cell>
          <cell r="E75">
            <v>1374</v>
          </cell>
        </row>
        <row r="76">
          <cell r="B76">
            <v>1273</v>
          </cell>
          <cell r="C76">
            <v>2283</v>
          </cell>
          <cell r="D76">
            <v>1069</v>
          </cell>
          <cell r="E76">
            <v>1214</v>
          </cell>
        </row>
        <row r="77">
          <cell r="B77">
            <v>564</v>
          </cell>
          <cell r="C77">
            <v>1185</v>
          </cell>
          <cell r="D77">
            <v>586</v>
          </cell>
          <cell r="E77">
            <v>599</v>
          </cell>
        </row>
        <row r="78">
          <cell r="B78">
            <v>924</v>
          </cell>
          <cell r="C78">
            <v>1895</v>
          </cell>
          <cell r="D78">
            <v>924</v>
          </cell>
          <cell r="E78">
            <v>971</v>
          </cell>
        </row>
        <row r="79">
          <cell r="B79">
            <v>978</v>
          </cell>
          <cell r="C79">
            <v>1701</v>
          </cell>
          <cell r="D79">
            <v>872</v>
          </cell>
          <cell r="E79">
            <v>829</v>
          </cell>
        </row>
        <row r="80">
          <cell r="B80">
            <v>2223</v>
          </cell>
          <cell r="C80">
            <v>5066</v>
          </cell>
          <cell r="D80">
            <v>2478</v>
          </cell>
          <cell r="E80">
            <v>2588</v>
          </cell>
        </row>
        <row r="81">
          <cell r="B81">
            <v>679</v>
          </cell>
          <cell r="C81">
            <v>1343</v>
          </cell>
          <cell r="D81">
            <v>696</v>
          </cell>
          <cell r="E81">
            <v>647</v>
          </cell>
        </row>
        <row r="82">
          <cell r="B82">
            <v>627</v>
          </cell>
          <cell r="C82">
            <v>1156</v>
          </cell>
          <cell r="D82">
            <v>578</v>
          </cell>
          <cell r="E82">
            <v>578</v>
          </cell>
        </row>
        <row r="83">
          <cell r="B83">
            <v>315</v>
          </cell>
          <cell r="C83">
            <v>763</v>
          </cell>
          <cell r="D83">
            <v>359</v>
          </cell>
          <cell r="E83">
            <v>404</v>
          </cell>
        </row>
        <row r="84">
          <cell r="B84">
            <v>525</v>
          </cell>
          <cell r="C84">
            <v>1161</v>
          </cell>
          <cell r="D84">
            <v>541</v>
          </cell>
          <cell r="E84">
            <v>620</v>
          </cell>
        </row>
        <row r="85">
          <cell r="B85">
            <v>569</v>
          </cell>
          <cell r="C85">
            <v>1287</v>
          </cell>
          <cell r="D85">
            <v>621</v>
          </cell>
          <cell r="E85">
            <v>666</v>
          </cell>
        </row>
        <row r="86">
          <cell r="B86">
            <v>179</v>
          </cell>
          <cell r="C86">
            <v>377</v>
          </cell>
          <cell r="D86">
            <v>205</v>
          </cell>
          <cell r="E86">
            <v>172</v>
          </cell>
        </row>
        <row r="87">
          <cell r="B87">
            <v>424</v>
          </cell>
          <cell r="C87">
            <v>922</v>
          </cell>
          <cell r="D87">
            <v>457</v>
          </cell>
          <cell r="E87">
            <v>465</v>
          </cell>
        </row>
        <row r="88">
          <cell r="B88">
            <v>316</v>
          </cell>
          <cell r="C88">
            <v>671</v>
          </cell>
          <cell r="D88">
            <v>345</v>
          </cell>
          <cell r="E88">
            <v>326</v>
          </cell>
        </row>
        <row r="89">
          <cell r="B89">
            <v>245</v>
          </cell>
          <cell r="C89">
            <v>599</v>
          </cell>
          <cell r="D89">
            <v>297</v>
          </cell>
          <cell r="E89">
            <v>302</v>
          </cell>
        </row>
        <row r="90">
          <cell r="B90">
            <v>445</v>
          </cell>
          <cell r="C90">
            <v>1046</v>
          </cell>
          <cell r="D90">
            <v>531</v>
          </cell>
          <cell r="E90">
            <v>515</v>
          </cell>
        </row>
        <row r="91">
          <cell r="B91">
            <v>476</v>
          </cell>
          <cell r="C91">
            <v>1063</v>
          </cell>
          <cell r="D91">
            <v>528</v>
          </cell>
          <cell r="E91">
            <v>535</v>
          </cell>
        </row>
        <row r="92">
          <cell r="B92">
            <v>926</v>
          </cell>
          <cell r="C92">
            <v>2073</v>
          </cell>
          <cell r="D92">
            <v>1013</v>
          </cell>
          <cell r="E92">
            <v>1060</v>
          </cell>
        </row>
        <row r="93">
          <cell r="B93">
            <v>465</v>
          </cell>
          <cell r="C93">
            <v>1108</v>
          </cell>
          <cell r="D93">
            <v>553</v>
          </cell>
          <cell r="E93">
            <v>555</v>
          </cell>
        </row>
        <row r="94">
          <cell r="B94">
            <v>600</v>
          </cell>
          <cell r="C94">
            <v>1336</v>
          </cell>
          <cell r="D94">
            <v>710</v>
          </cell>
          <cell r="E94">
            <v>626</v>
          </cell>
        </row>
        <row r="95">
          <cell r="B95">
            <v>376</v>
          </cell>
          <cell r="C95">
            <v>923</v>
          </cell>
          <cell r="D95">
            <v>456</v>
          </cell>
          <cell r="E95">
            <v>467</v>
          </cell>
        </row>
        <row r="96">
          <cell r="B96">
            <v>605</v>
          </cell>
          <cell r="C96">
            <v>1425</v>
          </cell>
          <cell r="D96">
            <v>701</v>
          </cell>
          <cell r="E96">
            <v>724</v>
          </cell>
        </row>
        <row r="97">
          <cell r="B97">
            <v>618</v>
          </cell>
          <cell r="C97">
            <v>1471</v>
          </cell>
          <cell r="D97">
            <v>736</v>
          </cell>
          <cell r="E97">
            <v>735</v>
          </cell>
        </row>
        <row r="98">
          <cell r="B98">
            <v>523</v>
          </cell>
          <cell r="C98">
            <v>1224</v>
          </cell>
          <cell r="D98">
            <v>620</v>
          </cell>
          <cell r="E98">
            <v>604</v>
          </cell>
        </row>
        <row r="99">
          <cell r="B99">
            <v>870</v>
          </cell>
          <cell r="C99">
            <v>1847</v>
          </cell>
          <cell r="D99">
            <v>870</v>
          </cell>
          <cell r="E99">
            <v>977</v>
          </cell>
        </row>
        <row r="100">
          <cell r="B100">
            <v>787</v>
          </cell>
          <cell r="C100">
            <v>1870</v>
          </cell>
          <cell r="D100">
            <v>928</v>
          </cell>
          <cell r="E100">
            <v>942</v>
          </cell>
        </row>
        <row r="101">
          <cell r="B101">
            <v>660</v>
          </cell>
          <cell r="C101">
            <v>1347</v>
          </cell>
          <cell r="D101">
            <v>658</v>
          </cell>
          <cell r="E101">
            <v>689</v>
          </cell>
        </row>
        <row r="102">
          <cell r="B102">
            <v>252</v>
          </cell>
          <cell r="C102">
            <v>568</v>
          </cell>
          <cell r="D102">
            <v>286</v>
          </cell>
          <cell r="E102">
            <v>282</v>
          </cell>
        </row>
        <row r="103">
          <cell r="B103">
            <v>227</v>
          </cell>
          <cell r="C103">
            <v>575</v>
          </cell>
          <cell r="D103">
            <v>302</v>
          </cell>
          <cell r="E103">
            <v>273</v>
          </cell>
        </row>
        <row r="104">
          <cell r="B104">
            <v>750</v>
          </cell>
          <cell r="C104">
            <v>2082</v>
          </cell>
          <cell r="D104">
            <v>1017</v>
          </cell>
          <cell r="E104">
            <v>1065</v>
          </cell>
        </row>
        <row r="105">
          <cell r="B105">
            <v>321</v>
          </cell>
          <cell r="C105">
            <v>657</v>
          </cell>
          <cell r="D105">
            <v>350</v>
          </cell>
          <cell r="E105">
            <v>307</v>
          </cell>
        </row>
        <row r="106">
          <cell r="B106">
            <v>617</v>
          </cell>
          <cell r="C106">
            <v>1411</v>
          </cell>
          <cell r="D106">
            <v>678</v>
          </cell>
          <cell r="E106">
            <v>733</v>
          </cell>
        </row>
        <row r="107">
          <cell r="B107">
            <v>1035</v>
          </cell>
          <cell r="C107">
            <v>1929</v>
          </cell>
          <cell r="D107">
            <v>964</v>
          </cell>
          <cell r="E107">
            <v>965</v>
          </cell>
        </row>
        <row r="108">
          <cell r="B108">
            <v>515</v>
          </cell>
          <cell r="C108">
            <v>906</v>
          </cell>
          <cell r="D108">
            <v>461</v>
          </cell>
          <cell r="E108">
            <v>445</v>
          </cell>
        </row>
        <row r="109">
          <cell r="B109">
            <v>72648</v>
          </cell>
          <cell r="C109">
            <v>143034</v>
          </cell>
          <cell r="D109">
            <v>70318</v>
          </cell>
          <cell r="E109">
            <v>72716</v>
          </cell>
        </row>
        <row r="110">
          <cell r="B110">
            <v>43594</v>
          </cell>
          <cell r="C110">
            <v>87304</v>
          </cell>
          <cell r="D110">
            <v>42184</v>
          </cell>
          <cell r="E110">
            <v>45120</v>
          </cell>
        </row>
      </sheetData>
      <sheetData sheetId="1">
        <row r="7">
          <cell r="B7">
            <v>35</v>
          </cell>
          <cell r="C7">
            <v>61</v>
          </cell>
          <cell r="D7">
            <v>25</v>
          </cell>
          <cell r="E7">
            <v>36</v>
          </cell>
        </row>
        <row r="8">
          <cell r="B8">
            <v>53</v>
          </cell>
          <cell r="C8">
            <v>77</v>
          </cell>
          <cell r="D8">
            <v>39</v>
          </cell>
          <cell r="E8">
            <v>38</v>
          </cell>
        </row>
        <row r="9">
          <cell r="B9">
            <v>18</v>
          </cell>
          <cell r="C9">
            <v>37</v>
          </cell>
          <cell r="D9">
            <v>15</v>
          </cell>
          <cell r="E9">
            <v>22</v>
          </cell>
        </row>
        <row r="10">
          <cell r="B10">
            <v>53</v>
          </cell>
          <cell r="C10">
            <v>81</v>
          </cell>
          <cell r="D10">
            <v>43</v>
          </cell>
          <cell r="E10">
            <v>38</v>
          </cell>
        </row>
        <row r="11">
          <cell r="B11">
            <v>34</v>
          </cell>
          <cell r="C11">
            <v>50</v>
          </cell>
          <cell r="D11">
            <v>25</v>
          </cell>
          <cell r="E11">
            <v>25</v>
          </cell>
        </row>
        <row r="12">
          <cell r="B12">
            <v>43</v>
          </cell>
          <cell r="C12">
            <v>93</v>
          </cell>
          <cell r="D12">
            <v>46</v>
          </cell>
          <cell r="E12">
            <v>47</v>
          </cell>
        </row>
        <row r="13">
          <cell r="B13">
            <v>12</v>
          </cell>
          <cell r="C13">
            <v>27</v>
          </cell>
          <cell r="D13">
            <v>12</v>
          </cell>
          <cell r="E13">
            <v>15</v>
          </cell>
        </row>
        <row r="14">
          <cell r="B14">
            <v>40</v>
          </cell>
          <cell r="C14">
            <v>78</v>
          </cell>
          <cell r="D14">
            <v>45</v>
          </cell>
          <cell r="E14">
            <v>33</v>
          </cell>
        </row>
        <row r="15">
          <cell r="B15">
            <v>22</v>
          </cell>
          <cell r="C15">
            <v>51</v>
          </cell>
          <cell r="D15">
            <v>26</v>
          </cell>
          <cell r="E15">
            <v>25</v>
          </cell>
        </row>
        <row r="16">
          <cell r="B16">
            <v>19</v>
          </cell>
          <cell r="C16">
            <v>31</v>
          </cell>
          <cell r="D16">
            <v>20</v>
          </cell>
          <cell r="E16">
            <v>11</v>
          </cell>
        </row>
        <row r="17">
          <cell r="B17">
            <v>49</v>
          </cell>
          <cell r="C17">
            <v>81</v>
          </cell>
          <cell r="D17">
            <v>39</v>
          </cell>
          <cell r="E17">
            <v>42</v>
          </cell>
        </row>
        <row r="18">
          <cell r="B18">
            <v>15</v>
          </cell>
          <cell r="C18">
            <v>32</v>
          </cell>
          <cell r="D18">
            <v>18</v>
          </cell>
          <cell r="E18">
            <v>14</v>
          </cell>
        </row>
        <row r="19">
          <cell r="B19">
            <v>35</v>
          </cell>
          <cell r="C19">
            <v>70</v>
          </cell>
          <cell r="D19">
            <v>37</v>
          </cell>
          <cell r="E19">
            <v>33</v>
          </cell>
        </row>
        <row r="20">
          <cell r="B20">
            <v>89</v>
          </cell>
          <cell r="C20">
            <v>122</v>
          </cell>
          <cell r="D20">
            <v>81</v>
          </cell>
          <cell r="E20">
            <v>41</v>
          </cell>
        </row>
        <row r="21">
          <cell r="B21">
            <v>45</v>
          </cell>
          <cell r="C21">
            <v>70</v>
          </cell>
          <cell r="D21">
            <v>32</v>
          </cell>
          <cell r="E21">
            <v>38</v>
          </cell>
        </row>
        <row r="22">
          <cell r="B22">
            <v>43</v>
          </cell>
          <cell r="C22">
            <v>80</v>
          </cell>
          <cell r="D22">
            <v>38</v>
          </cell>
          <cell r="E22">
            <v>42</v>
          </cell>
        </row>
        <row r="23">
          <cell r="B23">
            <v>31</v>
          </cell>
          <cell r="C23">
            <v>54</v>
          </cell>
          <cell r="D23">
            <v>21</v>
          </cell>
          <cell r="E23">
            <v>33</v>
          </cell>
        </row>
        <row r="24">
          <cell r="B24">
            <v>65</v>
          </cell>
          <cell r="C24">
            <v>94</v>
          </cell>
          <cell r="D24">
            <v>43</v>
          </cell>
          <cell r="E24">
            <v>51</v>
          </cell>
        </row>
        <row r="25">
          <cell r="B25">
            <v>17</v>
          </cell>
          <cell r="C25">
            <v>28</v>
          </cell>
          <cell r="D25">
            <v>13</v>
          </cell>
          <cell r="E25">
            <v>15</v>
          </cell>
        </row>
        <row r="26">
          <cell r="B26">
            <v>43</v>
          </cell>
          <cell r="C26">
            <v>79</v>
          </cell>
          <cell r="D26">
            <v>33</v>
          </cell>
          <cell r="E26">
            <v>46</v>
          </cell>
        </row>
        <row r="27">
          <cell r="B27">
            <v>26</v>
          </cell>
          <cell r="C27">
            <v>46</v>
          </cell>
          <cell r="D27">
            <v>24</v>
          </cell>
          <cell r="E27">
            <v>22</v>
          </cell>
        </row>
        <row r="28">
          <cell r="B28">
            <v>22</v>
          </cell>
          <cell r="C28">
            <v>41</v>
          </cell>
          <cell r="D28">
            <v>20</v>
          </cell>
          <cell r="E28">
            <v>21</v>
          </cell>
        </row>
        <row r="29">
          <cell r="B29">
            <v>65</v>
          </cell>
          <cell r="C29">
            <v>95</v>
          </cell>
          <cell r="D29">
            <v>47</v>
          </cell>
          <cell r="E29">
            <v>48</v>
          </cell>
        </row>
        <row r="30">
          <cell r="B30">
            <v>23</v>
          </cell>
          <cell r="C30">
            <v>53</v>
          </cell>
          <cell r="D30">
            <v>23</v>
          </cell>
          <cell r="E30">
            <v>30</v>
          </cell>
        </row>
        <row r="31">
          <cell r="B31">
            <v>33</v>
          </cell>
          <cell r="C31">
            <v>83</v>
          </cell>
          <cell r="D31">
            <v>35</v>
          </cell>
          <cell r="E31">
            <v>48</v>
          </cell>
        </row>
        <row r="32">
          <cell r="B32">
            <v>44</v>
          </cell>
          <cell r="C32">
            <v>80</v>
          </cell>
          <cell r="D32">
            <v>43</v>
          </cell>
          <cell r="E32">
            <v>37</v>
          </cell>
        </row>
        <row r="33">
          <cell r="B33">
            <v>73</v>
          </cell>
          <cell r="C33">
            <v>119</v>
          </cell>
          <cell r="D33">
            <v>62</v>
          </cell>
          <cell r="E33">
            <v>57</v>
          </cell>
        </row>
        <row r="34">
          <cell r="B34">
            <v>10</v>
          </cell>
          <cell r="C34">
            <v>19</v>
          </cell>
          <cell r="D34">
            <v>12</v>
          </cell>
          <cell r="E34">
            <v>7</v>
          </cell>
        </row>
        <row r="35">
          <cell r="B35">
            <v>32</v>
          </cell>
          <cell r="C35">
            <v>50</v>
          </cell>
          <cell r="D35">
            <v>25</v>
          </cell>
          <cell r="E35">
            <v>25</v>
          </cell>
        </row>
        <row r="36">
          <cell r="B36">
            <v>39</v>
          </cell>
          <cell r="C36">
            <v>114</v>
          </cell>
          <cell r="D36">
            <v>50</v>
          </cell>
          <cell r="E36">
            <v>64</v>
          </cell>
        </row>
        <row r="37">
          <cell r="B37">
            <v>14</v>
          </cell>
          <cell r="C37">
            <v>36</v>
          </cell>
          <cell r="D37">
            <v>19</v>
          </cell>
          <cell r="E37">
            <v>17</v>
          </cell>
        </row>
        <row r="38">
          <cell r="B38">
            <v>29</v>
          </cell>
          <cell r="C38">
            <v>100</v>
          </cell>
          <cell r="D38">
            <v>44</v>
          </cell>
          <cell r="E38">
            <v>56</v>
          </cell>
        </row>
        <row r="39">
          <cell r="B39">
            <v>29</v>
          </cell>
          <cell r="C39">
            <v>86</v>
          </cell>
          <cell r="D39">
            <v>38</v>
          </cell>
          <cell r="E39">
            <v>48</v>
          </cell>
        </row>
        <row r="40">
          <cell r="B40">
            <v>23</v>
          </cell>
          <cell r="C40">
            <v>61</v>
          </cell>
          <cell r="D40">
            <v>33</v>
          </cell>
          <cell r="E40">
            <v>28</v>
          </cell>
        </row>
        <row r="41">
          <cell r="B41">
            <v>38</v>
          </cell>
          <cell r="C41">
            <v>78</v>
          </cell>
          <cell r="D41">
            <v>40</v>
          </cell>
          <cell r="E41">
            <v>38</v>
          </cell>
        </row>
        <row r="42">
          <cell r="B42">
            <v>66</v>
          </cell>
          <cell r="C42">
            <v>121</v>
          </cell>
          <cell r="D42">
            <v>66</v>
          </cell>
          <cell r="E42">
            <v>55</v>
          </cell>
        </row>
        <row r="43">
          <cell r="B43">
            <v>22</v>
          </cell>
          <cell r="C43">
            <v>33</v>
          </cell>
          <cell r="D43">
            <v>17</v>
          </cell>
          <cell r="E43">
            <v>16</v>
          </cell>
        </row>
        <row r="44">
          <cell r="B44">
            <v>48</v>
          </cell>
          <cell r="C44">
            <v>78</v>
          </cell>
          <cell r="D44">
            <v>35</v>
          </cell>
          <cell r="E44">
            <v>43</v>
          </cell>
        </row>
        <row r="45">
          <cell r="B45">
            <v>60</v>
          </cell>
          <cell r="C45">
            <v>74</v>
          </cell>
          <cell r="D45">
            <v>27</v>
          </cell>
          <cell r="E45">
            <v>47</v>
          </cell>
        </row>
        <row r="46">
          <cell r="B46">
            <v>22</v>
          </cell>
          <cell r="C46">
            <v>38</v>
          </cell>
          <cell r="D46">
            <v>18</v>
          </cell>
          <cell r="E46">
            <v>20</v>
          </cell>
        </row>
        <row r="47">
          <cell r="B47">
            <v>3</v>
          </cell>
          <cell r="C47">
            <v>10</v>
          </cell>
          <cell r="D47">
            <v>4</v>
          </cell>
          <cell r="E47">
            <v>6</v>
          </cell>
        </row>
        <row r="48">
          <cell r="B48">
            <v>6</v>
          </cell>
          <cell r="C48">
            <v>15</v>
          </cell>
          <cell r="D48">
            <v>5</v>
          </cell>
          <cell r="E48">
            <v>10</v>
          </cell>
        </row>
        <row r="49">
          <cell r="B49">
            <v>8</v>
          </cell>
          <cell r="C49">
            <v>13</v>
          </cell>
          <cell r="D49">
            <v>9</v>
          </cell>
          <cell r="E49">
            <v>4</v>
          </cell>
        </row>
        <row r="50">
          <cell r="B50">
            <v>18</v>
          </cell>
          <cell r="C50">
            <v>26</v>
          </cell>
          <cell r="D50">
            <v>10</v>
          </cell>
          <cell r="E50">
            <v>16</v>
          </cell>
        </row>
        <row r="51">
          <cell r="B51">
            <v>7</v>
          </cell>
          <cell r="C51">
            <v>9</v>
          </cell>
          <cell r="D51">
            <v>1</v>
          </cell>
          <cell r="E51">
            <v>8</v>
          </cell>
        </row>
        <row r="52">
          <cell r="B52">
            <v>32</v>
          </cell>
          <cell r="C52">
            <v>54</v>
          </cell>
          <cell r="D52">
            <v>28</v>
          </cell>
          <cell r="E52">
            <v>26</v>
          </cell>
        </row>
        <row r="53">
          <cell r="B53">
            <v>17</v>
          </cell>
          <cell r="C53">
            <v>42</v>
          </cell>
          <cell r="D53">
            <v>19</v>
          </cell>
          <cell r="E53">
            <v>23</v>
          </cell>
        </row>
        <row r="54">
          <cell r="B54">
            <v>27</v>
          </cell>
          <cell r="C54">
            <v>35</v>
          </cell>
          <cell r="D54">
            <v>20</v>
          </cell>
          <cell r="E54">
            <v>15</v>
          </cell>
        </row>
        <row r="55">
          <cell r="B55">
            <v>23</v>
          </cell>
          <cell r="C55">
            <v>44</v>
          </cell>
          <cell r="D55">
            <v>23</v>
          </cell>
          <cell r="E55">
            <v>21</v>
          </cell>
        </row>
        <row r="56">
          <cell r="B56">
            <v>41</v>
          </cell>
          <cell r="C56">
            <v>71</v>
          </cell>
          <cell r="D56">
            <v>40</v>
          </cell>
          <cell r="E56">
            <v>31</v>
          </cell>
        </row>
        <row r="57">
          <cell r="B57">
            <v>18</v>
          </cell>
          <cell r="C57">
            <v>23</v>
          </cell>
          <cell r="D57">
            <v>10</v>
          </cell>
          <cell r="E57">
            <v>13</v>
          </cell>
        </row>
        <row r="58">
          <cell r="B58">
            <v>18</v>
          </cell>
          <cell r="C58">
            <v>37</v>
          </cell>
          <cell r="D58">
            <v>15</v>
          </cell>
          <cell r="E58">
            <v>22</v>
          </cell>
        </row>
        <row r="59">
          <cell r="B59">
            <v>21</v>
          </cell>
          <cell r="C59">
            <v>35</v>
          </cell>
          <cell r="D59">
            <v>20</v>
          </cell>
          <cell r="E59">
            <v>15</v>
          </cell>
        </row>
        <row r="60">
          <cell r="B60">
            <v>99</v>
          </cell>
          <cell r="C60">
            <v>128</v>
          </cell>
          <cell r="D60">
            <v>78</v>
          </cell>
          <cell r="E60">
            <v>50</v>
          </cell>
        </row>
        <row r="61">
          <cell r="B61">
            <v>10</v>
          </cell>
          <cell r="C61">
            <v>23</v>
          </cell>
          <cell r="D61">
            <v>9</v>
          </cell>
          <cell r="E61">
            <v>14</v>
          </cell>
        </row>
        <row r="62">
          <cell r="B62">
            <v>26</v>
          </cell>
          <cell r="C62">
            <v>54</v>
          </cell>
          <cell r="D62">
            <v>28</v>
          </cell>
          <cell r="E62">
            <v>26</v>
          </cell>
        </row>
        <row r="63">
          <cell r="B63">
            <v>88</v>
          </cell>
          <cell r="C63">
            <v>175</v>
          </cell>
          <cell r="D63">
            <v>92</v>
          </cell>
          <cell r="E63">
            <v>83</v>
          </cell>
        </row>
        <row r="64">
          <cell r="B64">
            <v>27</v>
          </cell>
          <cell r="C64">
            <v>49</v>
          </cell>
          <cell r="D64">
            <v>26</v>
          </cell>
          <cell r="E64">
            <v>23</v>
          </cell>
        </row>
        <row r="65">
          <cell r="B65">
            <v>15</v>
          </cell>
          <cell r="C65">
            <v>51</v>
          </cell>
          <cell r="D65">
            <v>31</v>
          </cell>
          <cell r="E65">
            <v>20</v>
          </cell>
        </row>
        <row r="66">
          <cell r="B66">
            <v>26</v>
          </cell>
          <cell r="C66">
            <v>43</v>
          </cell>
          <cell r="D66">
            <v>17</v>
          </cell>
          <cell r="E66">
            <v>26</v>
          </cell>
        </row>
        <row r="67">
          <cell r="B67">
            <v>39</v>
          </cell>
          <cell r="C67">
            <v>59</v>
          </cell>
          <cell r="D67">
            <v>23</v>
          </cell>
          <cell r="E67">
            <v>36</v>
          </cell>
        </row>
        <row r="68">
          <cell r="B68">
            <v>24</v>
          </cell>
          <cell r="C68">
            <v>47</v>
          </cell>
          <cell r="D68">
            <v>21</v>
          </cell>
          <cell r="E68">
            <v>26</v>
          </cell>
        </row>
        <row r="69">
          <cell r="B69">
            <v>10</v>
          </cell>
          <cell r="C69">
            <v>22</v>
          </cell>
          <cell r="D69">
            <v>13</v>
          </cell>
          <cell r="E69">
            <v>9</v>
          </cell>
        </row>
        <row r="70">
          <cell r="B70">
            <v>19</v>
          </cell>
          <cell r="C70">
            <v>32</v>
          </cell>
          <cell r="D70">
            <v>15</v>
          </cell>
          <cell r="E70">
            <v>17</v>
          </cell>
        </row>
        <row r="71">
          <cell r="B71">
            <v>20</v>
          </cell>
          <cell r="C71">
            <v>57</v>
          </cell>
          <cell r="D71">
            <v>22</v>
          </cell>
          <cell r="E71">
            <v>35</v>
          </cell>
        </row>
        <row r="72">
          <cell r="B72">
            <v>0</v>
          </cell>
          <cell r="C72">
            <v>1</v>
          </cell>
          <cell r="D72">
            <v>0</v>
          </cell>
          <cell r="E72">
            <v>1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</v>
          </cell>
          <cell r="C74">
            <v>1</v>
          </cell>
          <cell r="D74">
            <v>1</v>
          </cell>
          <cell r="E74">
            <v>0</v>
          </cell>
        </row>
        <row r="75">
          <cell r="B75">
            <v>38</v>
          </cell>
          <cell r="C75">
            <v>51</v>
          </cell>
          <cell r="D75">
            <v>23</v>
          </cell>
          <cell r="E75">
            <v>28</v>
          </cell>
        </row>
        <row r="76">
          <cell r="B76">
            <v>3</v>
          </cell>
          <cell r="C76">
            <v>10</v>
          </cell>
          <cell r="D76">
            <v>3</v>
          </cell>
          <cell r="E76">
            <v>7</v>
          </cell>
        </row>
        <row r="77">
          <cell r="B77">
            <v>19</v>
          </cell>
          <cell r="C77">
            <v>28</v>
          </cell>
          <cell r="D77">
            <v>19</v>
          </cell>
          <cell r="E77">
            <v>9</v>
          </cell>
        </row>
        <row r="78">
          <cell r="B78">
            <v>43</v>
          </cell>
          <cell r="C78">
            <v>59</v>
          </cell>
          <cell r="D78">
            <v>40</v>
          </cell>
          <cell r="E78">
            <v>19</v>
          </cell>
        </row>
        <row r="79">
          <cell r="B79">
            <v>25</v>
          </cell>
          <cell r="C79">
            <v>34</v>
          </cell>
          <cell r="D79">
            <v>17</v>
          </cell>
          <cell r="E79">
            <v>17</v>
          </cell>
        </row>
        <row r="80">
          <cell r="B80">
            <v>40</v>
          </cell>
          <cell r="C80">
            <v>88</v>
          </cell>
          <cell r="D80">
            <v>41</v>
          </cell>
          <cell r="E80">
            <v>47</v>
          </cell>
        </row>
        <row r="81">
          <cell r="B81">
            <v>7</v>
          </cell>
          <cell r="C81">
            <v>16</v>
          </cell>
          <cell r="D81">
            <v>6</v>
          </cell>
          <cell r="E81">
            <v>10</v>
          </cell>
        </row>
        <row r="82">
          <cell r="B82">
            <v>12</v>
          </cell>
          <cell r="C82">
            <v>23</v>
          </cell>
          <cell r="D82">
            <v>13</v>
          </cell>
          <cell r="E82">
            <v>10</v>
          </cell>
        </row>
        <row r="83">
          <cell r="B83">
            <v>4</v>
          </cell>
          <cell r="C83">
            <v>6</v>
          </cell>
          <cell r="D83">
            <v>3</v>
          </cell>
          <cell r="E83">
            <v>3</v>
          </cell>
        </row>
        <row r="84">
          <cell r="B84">
            <v>5</v>
          </cell>
          <cell r="C84">
            <v>10</v>
          </cell>
          <cell r="D84">
            <v>3</v>
          </cell>
          <cell r="E84">
            <v>7</v>
          </cell>
        </row>
        <row r="85">
          <cell r="B85">
            <v>3</v>
          </cell>
          <cell r="C85">
            <v>10</v>
          </cell>
          <cell r="D85">
            <v>6</v>
          </cell>
          <cell r="E85">
            <v>4</v>
          </cell>
        </row>
        <row r="86">
          <cell r="B86">
            <v>2</v>
          </cell>
          <cell r="C86">
            <v>4</v>
          </cell>
          <cell r="D86">
            <v>0</v>
          </cell>
          <cell r="E86">
            <v>4</v>
          </cell>
        </row>
        <row r="87">
          <cell r="B87">
            <v>6</v>
          </cell>
          <cell r="C87">
            <v>12</v>
          </cell>
          <cell r="D87">
            <v>3</v>
          </cell>
          <cell r="E87">
            <v>9</v>
          </cell>
        </row>
        <row r="88">
          <cell r="B88">
            <v>1</v>
          </cell>
          <cell r="C88">
            <v>10</v>
          </cell>
          <cell r="D88">
            <v>5</v>
          </cell>
          <cell r="E88">
            <v>5</v>
          </cell>
        </row>
        <row r="89">
          <cell r="B89">
            <v>8</v>
          </cell>
          <cell r="C89">
            <v>9</v>
          </cell>
          <cell r="D89">
            <v>8</v>
          </cell>
          <cell r="E89">
            <v>1</v>
          </cell>
        </row>
        <row r="90">
          <cell r="B90">
            <v>14</v>
          </cell>
          <cell r="C90">
            <v>20</v>
          </cell>
          <cell r="D90">
            <v>14</v>
          </cell>
          <cell r="E90">
            <v>6</v>
          </cell>
        </row>
        <row r="91">
          <cell r="B91">
            <v>4</v>
          </cell>
          <cell r="C91">
            <v>11</v>
          </cell>
          <cell r="D91">
            <v>8</v>
          </cell>
          <cell r="E91">
            <v>3</v>
          </cell>
        </row>
        <row r="92">
          <cell r="B92">
            <v>8</v>
          </cell>
          <cell r="C92">
            <v>19</v>
          </cell>
          <cell r="D92">
            <v>9</v>
          </cell>
          <cell r="E92">
            <v>10</v>
          </cell>
        </row>
        <row r="93">
          <cell r="B93">
            <v>11</v>
          </cell>
          <cell r="C93">
            <v>25</v>
          </cell>
          <cell r="D93">
            <v>11</v>
          </cell>
          <cell r="E93">
            <v>14</v>
          </cell>
        </row>
        <row r="94">
          <cell r="B94">
            <v>5</v>
          </cell>
          <cell r="C94">
            <v>15</v>
          </cell>
          <cell r="D94">
            <v>5</v>
          </cell>
          <cell r="E94">
            <v>10</v>
          </cell>
        </row>
        <row r="95">
          <cell r="B95">
            <v>0</v>
          </cell>
          <cell r="C95">
            <v>6</v>
          </cell>
          <cell r="D95">
            <v>1</v>
          </cell>
          <cell r="E95">
            <v>5</v>
          </cell>
        </row>
        <row r="96">
          <cell r="B96">
            <v>10</v>
          </cell>
          <cell r="C96">
            <v>22</v>
          </cell>
          <cell r="D96">
            <v>7</v>
          </cell>
          <cell r="E96">
            <v>15</v>
          </cell>
        </row>
        <row r="97">
          <cell r="B97">
            <v>17</v>
          </cell>
          <cell r="C97">
            <v>20</v>
          </cell>
          <cell r="D97">
            <v>7</v>
          </cell>
          <cell r="E97">
            <v>13</v>
          </cell>
        </row>
        <row r="98">
          <cell r="B98">
            <v>14</v>
          </cell>
          <cell r="C98">
            <v>22</v>
          </cell>
          <cell r="D98">
            <v>9</v>
          </cell>
          <cell r="E98">
            <v>13</v>
          </cell>
        </row>
        <row r="99">
          <cell r="B99">
            <v>5</v>
          </cell>
          <cell r="C99">
            <v>20</v>
          </cell>
          <cell r="D99">
            <v>7</v>
          </cell>
          <cell r="E99">
            <v>13</v>
          </cell>
        </row>
        <row r="100">
          <cell r="B100">
            <v>7</v>
          </cell>
          <cell r="C100">
            <v>18</v>
          </cell>
          <cell r="D100">
            <v>10</v>
          </cell>
          <cell r="E100">
            <v>8</v>
          </cell>
        </row>
        <row r="101">
          <cell r="B101">
            <v>8</v>
          </cell>
          <cell r="C101">
            <v>14</v>
          </cell>
          <cell r="D101">
            <v>4</v>
          </cell>
          <cell r="E101">
            <v>10</v>
          </cell>
        </row>
        <row r="102">
          <cell r="B102">
            <v>3</v>
          </cell>
          <cell r="C102">
            <v>6</v>
          </cell>
          <cell r="D102">
            <v>3</v>
          </cell>
          <cell r="E102">
            <v>3</v>
          </cell>
        </row>
        <row r="103">
          <cell r="B103">
            <v>2</v>
          </cell>
          <cell r="C103">
            <v>5</v>
          </cell>
          <cell r="D103">
            <v>2</v>
          </cell>
          <cell r="E103">
            <v>3</v>
          </cell>
        </row>
        <row r="104">
          <cell r="B104">
            <v>10</v>
          </cell>
          <cell r="C104">
            <v>21</v>
          </cell>
          <cell r="D104">
            <v>13</v>
          </cell>
          <cell r="E104">
            <v>8</v>
          </cell>
        </row>
        <row r="105">
          <cell r="B105">
            <v>3</v>
          </cell>
          <cell r="C105">
            <v>5</v>
          </cell>
          <cell r="D105">
            <v>5</v>
          </cell>
          <cell r="E105">
            <v>0</v>
          </cell>
        </row>
        <row r="106">
          <cell r="B106">
            <v>4</v>
          </cell>
          <cell r="C106">
            <v>10</v>
          </cell>
          <cell r="D106">
            <v>3</v>
          </cell>
          <cell r="E106">
            <v>7</v>
          </cell>
        </row>
        <row r="107">
          <cell r="B107">
            <v>13</v>
          </cell>
          <cell r="C107">
            <v>30</v>
          </cell>
          <cell r="D107">
            <v>16</v>
          </cell>
          <cell r="E107">
            <v>14</v>
          </cell>
        </row>
        <row r="108">
          <cell r="B108">
            <v>6</v>
          </cell>
          <cell r="C108">
            <v>13</v>
          </cell>
          <cell r="D108">
            <v>7</v>
          </cell>
          <cell r="E108">
            <v>6</v>
          </cell>
        </row>
        <row r="109">
          <cell r="B109">
            <v>1700</v>
          </cell>
          <cell r="C109">
            <v>3116</v>
          </cell>
          <cell r="D109">
            <v>1544</v>
          </cell>
          <cell r="E109">
            <v>1572</v>
          </cell>
        </row>
        <row r="110">
          <cell r="B110">
            <v>782</v>
          </cell>
          <cell r="C110">
            <v>1413</v>
          </cell>
          <cell r="D110">
            <v>696</v>
          </cell>
          <cell r="E110">
            <v>717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日本人"/>
      <sheetName val="外国人"/>
      <sheetName val="合　計"/>
    </sheetNames>
    <sheetDataSet>
      <sheetData sheetId="0">
        <row r="2">
          <cell r="C2" t="str">
            <v> 平成３０年９月１日現在</v>
          </cell>
        </row>
        <row r="7">
          <cell r="B7">
            <v>1778</v>
          </cell>
          <cell r="C7">
            <v>3113</v>
          </cell>
          <cell r="D7">
            <v>1533</v>
          </cell>
          <cell r="E7">
            <v>1580</v>
          </cell>
        </row>
        <row r="8">
          <cell r="B8">
            <v>1606</v>
          </cell>
          <cell r="C8">
            <v>2756</v>
          </cell>
          <cell r="D8">
            <v>1411</v>
          </cell>
          <cell r="E8">
            <v>1345</v>
          </cell>
        </row>
        <row r="9">
          <cell r="B9">
            <v>954</v>
          </cell>
          <cell r="C9">
            <v>2076</v>
          </cell>
          <cell r="D9">
            <v>1070</v>
          </cell>
          <cell r="E9">
            <v>1006</v>
          </cell>
        </row>
        <row r="10">
          <cell r="B10">
            <v>1780</v>
          </cell>
          <cell r="C10">
            <v>2964</v>
          </cell>
          <cell r="D10">
            <v>1506</v>
          </cell>
          <cell r="E10">
            <v>1458</v>
          </cell>
        </row>
        <row r="11">
          <cell r="B11">
            <v>1147</v>
          </cell>
          <cell r="C11">
            <v>2157</v>
          </cell>
          <cell r="D11">
            <v>1084</v>
          </cell>
          <cell r="E11">
            <v>1073</v>
          </cell>
        </row>
        <row r="12">
          <cell r="B12">
            <v>2227</v>
          </cell>
          <cell r="C12">
            <v>5281</v>
          </cell>
          <cell r="D12">
            <v>2601</v>
          </cell>
          <cell r="E12">
            <v>2680</v>
          </cell>
        </row>
        <row r="13">
          <cell r="B13">
            <v>664</v>
          </cell>
          <cell r="C13">
            <v>1280</v>
          </cell>
          <cell r="D13">
            <v>649</v>
          </cell>
          <cell r="E13">
            <v>631</v>
          </cell>
        </row>
        <row r="14">
          <cell r="B14">
            <v>1355</v>
          </cell>
          <cell r="C14">
            <v>2576</v>
          </cell>
          <cell r="D14">
            <v>1281</v>
          </cell>
          <cell r="E14">
            <v>1295</v>
          </cell>
        </row>
        <row r="15">
          <cell r="B15">
            <v>1418</v>
          </cell>
          <cell r="C15">
            <v>2929</v>
          </cell>
          <cell r="D15">
            <v>1442</v>
          </cell>
          <cell r="E15">
            <v>1487</v>
          </cell>
        </row>
        <row r="16">
          <cell r="B16">
            <v>1003</v>
          </cell>
          <cell r="C16">
            <v>2072</v>
          </cell>
          <cell r="D16">
            <v>1039</v>
          </cell>
          <cell r="E16">
            <v>1033</v>
          </cell>
        </row>
        <row r="17">
          <cell r="B17">
            <v>1233</v>
          </cell>
          <cell r="C17">
            <v>2230</v>
          </cell>
          <cell r="D17">
            <v>1145</v>
          </cell>
          <cell r="E17">
            <v>1085</v>
          </cell>
        </row>
        <row r="18">
          <cell r="B18">
            <v>1240</v>
          </cell>
          <cell r="C18">
            <v>2363</v>
          </cell>
          <cell r="D18">
            <v>1188</v>
          </cell>
          <cell r="E18">
            <v>1175</v>
          </cell>
        </row>
        <row r="19">
          <cell r="B19">
            <v>1836</v>
          </cell>
          <cell r="C19">
            <v>3708</v>
          </cell>
          <cell r="D19">
            <v>1836</v>
          </cell>
          <cell r="E19">
            <v>1872</v>
          </cell>
        </row>
        <row r="20">
          <cell r="B20">
            <v>1306</v>
          </cell>
          <cell r="C20">
            <v>2336</v>
          </cell>
          <cell r="D20">
            <v>1145</v>
          </cell>
          <cell r="E20">
            <v>1191</v>
          </cell>
        </row>
        <row r="21">
          <cell r="B21">
            <v>1715</v>
          </cell>
          <cell r="C21">
            <v>2798</v>
          </cell>
          <cell r="D21">
            <v>1391</v>
          </cell>
          <cell r="E21">
            <v>1407</v>
          </cell>
        </row>
        <row r="22">
          <cell r="B22">
            <v>2327</v>
          </cell>
          <cell r="C22">
            <v>4282</v>
          </cell>
          <cell r="D22">
            <v>2122</v>
          </cell>
          <cell r="E22">
            <v>2160</v>
          </cell>
        </row>
        <row r="23">
          <cell r="B23">
            <v>1403</v>
          </cell>
          <cell r="C23">
            <v>2399</v>
          </cell>
          <cell r="D23">
            <v>1140</v>
          </cell>
          <cell r="E23">
            <v>1259</v>
          </cell>
        </row>
        <row r="24">
          <cell r="B24">
            <v>1851</v>
          </cell>
          <cell r="C24">
            <v>2949</v>
          </cell>
          <cell r="D24">
            <v>1453</v>
          </cell>
          <cell r="E24">
            <v>1496</v>
          </cell>
        </row>
        <row r="25">
          <cell r="B25">
            <v>1096</v>
          </cell>
          <cell r="C25">
            <v>1968</v>
          </cell>
          <cell r="D25">
            <v>944</v>
          </cell>
          <cell r="E25">
            <v>1024</v>
          </cell>
        </row>
        <row r="26">
          <cell r="B26">
            <v>1653</v>
          </cell>
          <cell r="C26">
            <v>2812</v>
          </cell>
          <cell r="D26">
            <v>1348</v>
          </cell>
          <cell r="E26">
            <v>1464</v>
          </cell>
        </row>
        <row r="27">
          <cell r="B27">
            <v>1192</v>
          </cell>
          <cell r="C27">
            <v>2275</v>
          </cell>
          <cell r="D27">
            <v>1134</v>
          </cell>
          <cell r="E27">
            <v>1141</v>
          </cell>
        </row>
        <row r="28">
          <cell r="B28">
            <v>821</v>
          </cell>
          <cell r="C28">
            <v>1798</v>
          </cell>
          <cell r="D28">
            <v>902</v>
          </cell>
          <cell r="E28">
            <v>896</v>
          </cell>
        </row>
        <row r="29">
          <cell r="B29">
            <v>2230</v>
          </cell>
          <cell r="C29">
            <v>3877</v>
          </cell>
          <cell r="D29">
            <v>1855</v>
          </cell>
          <cell r="E29">
            <v>2022</v>
          </cell>
        </row>
        <row r="30">
          <cell r="B30">
            <v>1080</v>
          </cell>
          <cell r="C30">
            <v>2034</v>
          </cell>
          <cell r="D30">
            <v>980</v>
          </cell>
          <cell r="E30">
            <v>1054</v>
          </cell>
        </row>
        <row r="31">
          <cell r="B31">
            <v>2024</v>
          </cell>
          <cell r="C31">
            <v>3772</v>
          </cell>
          <cell r="D31">
            <v>1631</v>
          </cell>
          <cell r="E31">
            <v>2141</v>
          </cell>
        </row>
        <row r="32">
          <cell r="B32">
            <v>1994</v>
          </cell>
          <cell r="C32">
            <v>3829</v>
          </cell>
          <cell r="D32">
            <v>1866</v>
          </cell>
          <cell r="E32">
            <v>1963</v>
          </cell>
        </row>
        <row r="33">
          <cell r="B33">
            <v>2015</v>
          </cell>
          <cell r="C33">
            <v>3638</v>
          </cell>
          <cell r="D33">
            <v>1838</v>
          </cell>
          <cell r="E33">
            <v>1800</v>
          </cell>
        </row>
        <row r="34">
          <cell r="B34">
            <v>625</v>
          </cell>
          <cell r="C34">
            <v>1218</v>
          </cell>
          <cell r="D34">
            <v>606</v>
          </cell>
          <cell r="E34">
            <v>612</v>
          </cell>
        </row>
        <row r="35">
          <cell r="B35">
            <v>1672</v>
          </cell>
          <cell r="C35">
            <v>3309</v>
          </cell>
          <cell r="D35">
            <v>1681</v>
          </cell>
          <cell r="E35">
            <v>1628</v>
          </cell>
        </row>
        <row r="36">
          <cell r="B36">
            <v>2246</v>
          </cell>
          <cell r="C36">
            <v>4677</v>
          </cell>
          <cell r="D36">
            <v>2070</v>
          </cell>
          <cell r="E36">
            <v>2607</v>
          </cell>
        </row>
        <row r="37">
          <cell r="B37">
            <v>828</v>
          </cell>
          <cell r="C37">
            <v>1947</v>
          </cell>
          <cell r="D37">
            <v>916</v>
          </cell>
          <cell r="E37">
            <v>1031</v>
          </cell>
        </row>
        <row r="38">
          <cell r="B38">
            <v>2950</v>
          </cell>
          <cell r="C38">
            <v>7297</v>
          </cell>
          <cell r="D38">
            <v>3560</v>
          </cell>
          <cell r="E38">
            <v>3737</v>
          </cell>
        </row>
        <row r="39">
          <cell r="B39">
            <v>3128</v>
          </cell>
          <cell r="C39">
            <v>6335</v>
          </cell>
          <cell r="D39">
            <v>3030</v>
          </cell>
          <cell r="E39">
            <v>3305</v>
          </cell>
        </row>
        <row r="40">
          <cell r="B40">
            <v>1773</v>
          </cell>
          <cell r="C40">
            <v>4267</v>
          </cell>
          <cell r="D40">
            <v>2177</v>
          </cell>
          <cell r="E40">
            <v>2090</v>
          </cell>
        </row>
        <row r="41">
          <cell r="B41">
            <v>349</v>
          </cell>
          <cell r="C41">
            <v>721</v>
          </cell>
          <cell r="D41">
            <v>372</v>
          </cell>
          <cell r="E41">
            <v>349</v>
          </cell>
        </row>
        <row r="42">
          <cell r="B42">
            <v>2086</v>
          </cell>
          <cell r="C42">
            <v>4230</v>
          </cell>
          <cell r="D42">
            <v>2163</v>
          </cell>
          <cell r="E42">
            <v>2067</v>
          </cell>
        </row>
        <row r="43">
          <cell r="B43">
            <v>485</v>
          </cell>
          <cell r="C43">
            <v>886</v>
          </cell>
          <cell r="D43">
            <v>458</v>
          </cell>
          <cell r="E43">
            <v>428</v>
          </cell>
        </row>
        <row r="44">
          <cell r="B44">
            <v>1709</v>
          </cell>
          <cell r="C44">
            <v>2889</v>
          </cell>
          <cell r="D44">
            <v>1451</v>
          </cell>
          <cell r="E44">
            <v>1438</v>
          </cell>
        </row>
        <row r="45">
          <cell r="B45">
            <v>450</v>
          </cell>
          <cell r="C45">
            <v>981</v>
          </cell>
          <cell r="D45">
            <v>487</v>
          </cell>
          <cell r="E45">
            <v>494</v>
          </cell>
        </row>
        <row r="46">
          <cell r="B46">
            <v>674</v>
          </cell>
          <cell r="C46">
            <v>1293</v>
          </cell>
          <cell r="D46">
            <v>635</v>
          </cell>
          <cell r="E46">
            <v>658</v>
          </cell>
        </row>
        <row r="47">
          <cell r="B47">
            <v>367</v>
          </cell>
          <cell r="C47">
            <v>849</v>
          </cell>
          <cell r="D47">
            <v>402</v>
          </cell>
          <cell r="E47">
            <v>447</v>
          </cell>
        </row>
        <row r="48">
          <cell r="B48">
            <v>575</v>
          </cell>
          <cell r="C48">
            <v>1257</v>
          </cell>
          <cell r="D48">
            <v>632</v>
          </cell>
          <cell r="E48">
            <v>625</v>
          </cell>
        </row>
        <row r="49">
          <cell r="B49">
            <v>591</v>
          </cell>
          <cell r="C49">
            <v>1235</v>
          </cell>
          <cell r="D49">
            <v>585</v>
          </cell>
          <cell r="E49">
            <v>650</v>
          </cell>
        </row>
        <row r="50">
          <cell r="B50">
            <v>795</v>
          </cell>
          <cell r="C50">
            <v>1910</v>
          </cell>
          <cell r="D50">
            <v>970</v>
          </cell>
          <cell r="E50">
            <v>940</v>
          </cell>
        </row>
        <row r="51">
          <cell r="B51">
            <v>288</v>
          </cell>
          <cell r="C51">
            <v>540</v>
          </cell>
          <cell r="D51">
            <v>268</v>
          </cell>
          <cell r="E51">
            <v>272</v>
          </cell>
        </row>
        <row r="52">
          <cell r="B52">
            <v>1764</v>
          </cell>
          <cell r="C52">
            <v>3509</v>
          </cell>
          <cell r="D52">
            <v>1709</v>
          </cell>
          <cell r="E52">
            <v>1800</v>
          </cell>
        </row>
        <row r="53">
          <cell r="B53">
            <v>2133</v>
          </cell>
          <cell r="C53">
            <v>4859</v>
          </cell>
          <cell r="D53">
            <v>2346</v>
          </cell>
          <cell r="E53">
            <v>2513</v>
          </cell>
        </row>
        <row r="54">
          <cell r="B54">
            <v>1429</v>
          </cell>
          <cell r="C54">
            <v>2402</v>
          </cell>
          <cell r="D54">
            <v>1151</v>
          </cell>
          <cell r="E54">
            <v>1251</v>
          </cell>
        </row>
        <row r="55">
          <cell r="B55">
            <v>1789</v>
          </cell>
          <cell r="C55">
            <v>3080</v>
          </cell>
          <cell r="D55">
            <v>1492</v>
          </cell>
          <cell r="E55">
            <v>1588</v>
          </cell>
        </row>
        <row r="56">
          <cell r="B56">
            <v>2043</v>
          </cell>
          <cell r="C56">
            <v>3959</v>
          </cell>
          <cell r="D56">
            <v>2036</v>
          </cell>
          <cell r="E56">
            <v>1923</v>
          </cell>
        </row>
        <row r="57">
          <cell r="B57">
            <v>548</v>
          </cell>
          <cell r="C57">
            <v>822</v>
          </cell>
          <cell r="D57">
            <v>420</v>
          </cell>
          <cell r="E57">
            <v>402</v>
          </cell>
        </row>
        <row r="58">
          <cell r="B58">
            <v>1348</v>
          </cell>
          <cell r="C58">
            <v>2471</v>
          </cell>
          <cell r="D58">
            <v>1212</v>
          </cell>
          <cell r="E58">
            <v>1259</v>
          </cell>
        </row>
        <row r="59">
          <cell r="B59">
            <v>1005</v>
          </cell>
          <cell r="C59">
            <v>2004</v>
          </cell>
          <cell r="D59">
            <v>1011</v>
          </cell>
          <cell r="E59">
            <v>993</v>
          </cell>
        </row>
        <row r="60">
          <cell r="B60">
            <v>2411</v>
          </cell>
          <cell r="C60">
            <v>4758</v>
          </cell>
          <cell r="D60">
            <v>2312</v>
          </cell>
          <cell r="E60">
            <v>2446</v>
          </cell>
        </row>
        <row r="61">
          <cell r="B61">
            <v>829</v>
          </cell>
          <cell r="C61">
            <v>1755</v>
          </cell>
          <cell r="D61">
            <v>802</v>
          </cell>
          <cell r="E61">
            <v>953</v>
          </cell>
        </row>
        <row r="62">
          <cell r="B62">
            <v>1601</v>
          </cell>
          <cell r="C62">
            <v>2491</v>
          </cell>
          <cell r="D62">
            <v>1152</v>
          </cell>
          <cell r="E62">
            <v>1339</v>
          </cell>
        </row>
        <row r="63">
          <cell r="B63">
            <v>2967</v>
          </cell>
          <cell r="C63">
            <v>5381</v>
          </cell>
          <cell r="D63">
            <v>2600</v>
          </cell>
          <cell r="E63">
            <v>2781</v>
          </cell>
        </row>
        <row r="64">
          <cell r="B64">
            <v>1528</v>
          </cell>
          <cell r="C64">
            <v>3243</v>
          </cell>
          <cell r="D64">
            <v>1592</v>
          </cell>
          <cell r="E64">
            <v>1651</v>
          </cell>
        </row>
        <row r="65">
          <cell r="B65">
            <v>1439</v>
          </cell>
          <cell r="C65">
            <v>3385</v>
          </cell>
          <cell r="D65">
            <v>1650</v>
          </cell>
          <cell r="E65">
            <v>1735</v>
          </cell>
        </row>
        <row r="66">
          <cell r="B66">
            <v>812</v>
          </cell>
          <cell r="C66">
            <v>1746</v>
          </cell>
          <cell r="D66">
            <v>845</v>
          </cell>
          <cell r="E66">
            <v>901</v>
          </cell>
        </row>
        <row r="67">
          <cell r="B67">
            <v>1839</v>
          </cell>
          <cell r="C67">
            <v>2896</v>
          </cell>
          <cell r="D67">
            <v>1284</v>
          </cell>
          <cell r="E67">
            <v>1612</v>
          </cell>
        </row>
        <row r="68">
          <cell r="B68">
            <v>1541</v>
          </cell>
          <cell r="C68">
            <v>2907</v>
          </cell>
          <cell r="D68">
            <v>1316</v>
          </cell>
          <cell r="E68">
            <v>1591</v>
          </cell>
        </row>
        <row r="69">
          <cell r="B69">
            <v>877</v>
          </cell>
          <cell r="C69">
            <v>1621</v>
          </cell>
          <cell r="D69">
            <v>731</v>
          </cell>
          <cell r="E69">
            <v>890</v>
          </cell>
        </row>
        <row r="70">
          <cell r="B70">
            <v>1218</v>
          </cell>
          <cell r="C70">
            <v>2343</v>
          </cell>
          <cell r="D70">
            <v>1116</v>
          </cell>
          <cell r="E70">
            <v>1227</v>
          </cell>
        </row>
        <row r="71">
          <cell r="B71">
            <v>2120</v>
          </cell>
          <cell r="C71">
            <v>4407</v>
          </cell>
          <cell r="D71">
            <v>2019</v>
          </cell>
          <cell r="E71">
            <v>2388</v>
          </cell>
        </row>
        <row r="72">
          <cell r="B72">
            <v>37</v>
          </cell>
          <cell r="C72">
            <v>82</v>
          </cell>
          <cell r="D72">
            <v>39</v>
          </cell>
          <cell r="E72">
            <v>43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163</v>
          </cell>
          <cell r="C74">
            <v>163</v>
          </cell>
          <cell r="D74">
            <v>57</v>
          </cell>
          <cell r="E74">
            <v>106</v>
          </cell>
        </row>
        <row r="75">
          <cell r="B75">
            <v>1381</v>
          </cell>
          <cell r="C75">
            <v>2595</v>
          </cell>
          <cell r="D75">
            <v>1220</v>
          </cell>
          <cell r="E75">
            <v>1375</v>
          </cell>
        </row>
        <row r="76">
          <cell r="B76">
            <v>1278</v>
          </cell>
          <cell r="C76">
            <v>2291</v>
          </cell>
          <cell r="D76">
            <v>1080</v>
          </cell>
          <cell r="E76">
            <v>1211</v>
          </cell>
        </row>
        <row r="77">
          <cell r="B77">
            <v>560</v>
          </cell>
          <cell r="C77">
            <v>1177</v>
          </cell>
          <cell r="D77">
            <v>584</v>
          </cell>
          <cell r="E77">
            <v>593</v>
          </cell>
        </row>
        <row r="78">
          <cell r="B78">
            <v>922</v>
          </cell>
          <cell r="C78">
            <v>1892</v>
          </cell>
          <cell r="D78">
            <v>923</v>
          </cell>
          <cell r="E78">
            <v>969</v>
          </cell>
        </row>
        <row r="79">
          <cell r="B79">
            <v>980</v>
          </cell>
          <cell r="C79">
            <v>1705</v>
          </cell>
          <cell r="D79">
            <v>870</v>
          </cell>
          <cell r="E79">
            <v>835</v>
          </cell>
        </row>
        <row r="80">
          <cell r="B80">
            <v>2219</v>
          </cell>
          <cell r="C80">
            <v>5062</v>
          </cell>
          <cell r="D80">
            <v>2478</v>
          </cell>
          <cell r="E80">
            <v>2584</v>
          </cell>
        </row>
        <row r="81">
          <cell r="B81">
            <v>675</v>
          </cell>
          <cell r="C81">
            <v>1340</v>
          </cell>
          <cell r="D81">
            <v>696</v>
          </cell>
          <cell r="E81">
            <v>644</v>
          </cell>
        </row>
        <row r="82">
          <cell r="B82">
            <v>626</v>
          </cell>
          <cell r="C82">
            <v>1150</v>
          </cell>
          <cell r="D82">
            <v>574</v>
          </cell>
          <cell r="E82">
            <v>576</v>
          </cell>
        </row>
        <row r="83">
          <cell r="B83">
            <v>316</v>
          </cell>
          <cell r="C83">
            <v>769</v>
          </cell>
          <cell r="D83">
            <v>360</v>
          </cell>
          <cell r="E83">
            <v>409</v>
          </cell>
        </row>
        <row r="84">
          <cell r="B84">
            <v>526</v>
          </cell>
          <cell r="C84">
            <v>1161</v>
          </cell>
          <cell r="D84">
            <v>541</v>
          </cell>
          <cell r="E84">
            <v>620</v>
          </cell>
        </row>
        <row r="85">
          <cell r="B85">
            <v>570</v>
          </cell>
          <cell r="C85">
            <v>1287</v>
          </cell>
          <cell r="D85">
            <v>620</v>
          </cell>
          <cell r="E85">
            <v>667</v>
          </cell>
        </row>
        <row r="86">
          <cell r="B86">
            <v>179</v>
          </cell>
          <cell r="C86">
            <v>377</v>
          </cell>
          <cell r="D86">
            <v>205</v>
          </cell>
          <cell r="E86">
            <v>172</v>
          </cell>
        </row>
        <row r="87">
          <cell r="B87">
            <v>422</v>
          </cell>
          <cell r="C87">
            <v>918</v>
          </cell>
          <cell r="D87">
            <v>458</v>
          </cell>
          <cell r="E87">
            <v>460</v>
          </cell>
        </row>
        <row r="88">
          <cell r="B88">
            <v>316</v>
          </cell>
          <cell r="C88">
            <v>669</v>
          </cell>
          <cell r="D88">
            <v>345</v>
          </cell>
          <cell r="E88">
            <v>324</v>
          </cell>
        </row>
        <row r="89">
          <cell r="B89">
            <v>243</v>
          </cell>
          <cell r="C89">
            <v>591</v>
          </cell>
          <cell r="D89">
            <v>292</v>
          </cell>
          <cell r="E89">
            <v>299</v>
          </cell>
        </row>
        <row r="90">
          <cell r="B90">
            <v>447</v>
          </cell>
          <cell r="C90">
            <v>1050</v>
          </cell>
          <cell r="D90">
            <v>533</v>
          </cell>
          <cell r="E90">
            <v>517</v>
          </cell>
        </row>
        <row r="91">
          <cell r="B91">
            <v>473</v>
          </cell>
          <cell r="C91">
            <v>1065</v>
          </cell>
          <cell r="D91">
            <v>530</v>
          </cell>
          <cell r="E91">
            <v>535</v>
          </cell>
        </row>
        <row r="92">
          <cell r="B92">
            <v>928</v>
          </cell>
          <cell r="C92">
            <v>2073</v>
          </cell>
          <cell r="D92">
            <v>1013</v>
          </cell>
          <cell r="E92">
            <v>1060</v>
          </cell>
        </row>
        <row r="93">
          <cell r="B93">
            <v>469</v>
          </cell>
          <cell r="C93">
            <v>1117</v>
          </cell>
          <cell r="D93">
            <v>559</v>
          </cell>
          <cell r="E93">
            <v>558</v>
          </cell>
        </row>
        <row r="94">
          <cell r="B94">
            <v>593</v>
          </cell>
          <cell r="C94">
            <v>1328</v>
          </cell>
          <cell r="D94">
            <v>707</v>
          </cell>
          <cell r="E94">
            <v>621</v>
          </cell>
        </row>
        <row r="95">
          <cell r="B95">
            <v>378</v>
          </cell>
          <cell r="C95">
            <v>926</v>
          </cell>
          <cell r="D95">
            <v>458</v>
          </cell>
          <cell r="E95">
            <v>468</v>
          </cell>
        </row>
        <row r="96">
          <cell r="B96">
            <v>607</v>
          </cell>
          <cell r="C96">
            <v>1431</v>
          </cell>
          <cell r="D96">
            <v>701</v>
          </cell>
          <cell r="E96">
            <v>730</v>
          </cell>
        </row>
        <row r="97">
          <cell r="B97">
            <v>622</v>
          </cell>
          <cell r="C97">
            <v>1478</v>
          </cell>
          <cell r="D97">
            <v>741</v>
          </cell>
          <cell r="E97">
            <v>737</v>
          </cell>
        </row>
        <row r="98">
          <cell r="B98">
            <v>524</v>
          </cell>
          <cell r="C98">
            <v>1228</v>
          </cell>
          <cell r="D98">
            <v>623</v>
          </cell>
          <cell r="E98">
            <v>605</v>
          </cell>
        </row>
        <row r="99">
          <cell r="B99">
            <v>865</v>
          </cell>
          <cell r="C99">
            <v>1842</v>
          </cell>
          <cell r="D99">
            <v>866</v>
          </cell>
          <cell r="E99">
            <v>976</v>
          </cell>
        </row>
        <row r="100">
          <cell r="B100">
            <v>783</v>
          </cell>
          <cell r="C100">
            <v>1865</v>
          </cell>
          <cell r="D100">
            <v>924</v>
          </cell>
          <cell r="E100">
            <v>941</v>
          </cell>
        </row>
        <row r="101">
          <cell r="B101">
            <v>662</v>
          </cell>
          <cell r="C101">
            <v>1357</v>
          </cell>
          <cell r="D101">
            <v>661</v>
          </cell>
          <cell r="E101">
            <v>696</v>
          </cell>
        </row>
        <row r="102">
          <cell r="B102">
            <v>251</v>
          </cell>
          <cell r="C102">
            <v>567</v>
          </cell>
          <cell r="D102">
            <v>285</v>
          </cell>
          <cell r="E102">
            <v>282</v>
          </cell>
        </row>
        <row r="103">
          <cell r="B103">
            <v>227</v>
          </cell>
          <cell r="C103">
            <v>575</v>
          </cell>
          <cell r="D103">
            <v>302</v>
          </cell>
          <cell r="E103">
            <v>273</v>
          </cell>
        </row>
        <row r="104">
          <cell r="B104">
            <v>752</v>
          </cell>
          <cell r="C104">
            <v>2091</v>
          </cell>
          <cell r="D104">
            <v>1022</v>
          </cell>
          <cell r="E104">
            <v>1069</v>
          </cell>
        </row>
        <row r="105">
          <cell r="B105">
            <v>318</v>
          </cell>
          <cell r="C105">
            <v>654</v>
          </cell>
          <cell r="D105">
            <v>347</v>
          </cell>
          <cell r="E105">
            <v>307</v>
          </cell>
        </row>
        <row r="106">
          <cell r="B106">
            <v>620</v>
          </cell>
          <cell r="C106">
            <v>1417</v>
          </cell>
          <cell r="D106">
            <v>679</v>
          </cell>
          <cell r="E106">
            <v>738</v>
          </cell>
        </row>
        <row r="107">
          <cell r="B107">
            <v>1041</v>
          </cell>
          <cell r="C107">
            <v>1932</v>
          </cell>
          <cell r="D107">
            <v>963</v>
          </cell>
          <cell r="E107">
            <v>969</v>
          </cell>
        </row>
        <row r="108">
          <cell r="B108">
            <v>520</v>
          </cell>
          <cell r="C108">
            <v>917</v>
          </cell>
          <cell r="D108">
            <v>467</v>
          </cell>
          <cell r="E108">
            <v>450</v>
          </cell>
        </row>
        <row r="109">
          <cell r="B109">
            <v>72657</v>
          </cell>
          <cell r="C109">
            <v>142999</v>
          </cell>
          <cell r="D109">
            <v>70324</v>
          </cell>
          <cell r="E109">
            <v>72675</v>
          </cell>
        </row>
        <row r="110">
          <cell r="B110">
            <v>43616</v>
          </cell>
          <cell r="C110">
            <v>87295</v>
          </cell>
          <cell r="D110">
            <v>42192</v>
          </cell>
          <cell r="E110">
            <v>45103</v>
          </cell>
        </row>
      </sheetData>
      <sheetData sheetId="1">
        <row r="7">
          <cell r="B7">
            <v>35</v>
          </cell>
          <cell r="C7">
            <v>61</v>
          </cell>
          <cell r="D7">
            <v>25</v>
          </cell>
          <cell r="E7">
            <v>36</v>
          </cell>
        </row>
        <row r="8">
          <cell r="B8">
            <v>52</v>
          </cell>
          <cell r="C8">
            <v>77</v>
          </cell>
          <cell r="D8">
            <v>40</v>
          </cell>
          <cell r="E8">
            <v>37</v>
          </cell>
        </row>
        <row r="9">
          <cell r="B9">
            <v>18</v>
          </cell>
          <cell r="C9">
            <v>37</v>
          </cell>
          <cell r="D9">
            <v>15</v>
          </cell>
          <cell r="E9">
            <v>22</v>
          </cell>
        </row>
        <row r="10">
          <cell r="B10">
            <v>52</v>
          </cell>
          <cell r="C10">
            <v>79</v>
          </cell>
          <cell r="D10">
            <v>41</v>
          </cell>
          <cell r="E10">
            <v>38</v>
          </cell>
        </row>
        <row r="11">
          <cell r="B11">
            <v>32</v>
          </cell>
          <cell r="C11">
            <v>48</v>
          </cell>
          <cell r="D11">
            <v>25</v>
          </cell>
          <cell r="E11">
            <v>23</v>
          </cell>
        </row>
        <row r="12">
          <cell r="B12">
            <v>40</v>
          </cell>
          <cell r="C12">
            <v>91</v>
          </cell>
          <cell r="D12">
            <v>44</v>
          </cell>
          <cell r="E12">
            <v>47</v>
          </cell>
        </row>
        <row r="13">
          <cell r="B13">
            <v>12</v>
          </cell>
          <cell r="C13">
            <v>27</v>
          </cell>
          <cell r="D13">
            <v>12</v>
          </cell>
          <cell r="E13">
            <v>15</v>
          </cell>
        </row>
        <row r="14">
          <cell r="B14">
            <v>34</v>
          </cell>
          <cell r="C14">
            <v>73</v>
          </cell>
          <cell r="D14">
            <v>38</v>
          </cell>
          <cell r="E14">
            <v>35</v>
          </cell>
        </row>
        <row r="15">
          <cell r="B15">
            <v>22</v>
          </cell>
          <cell r="C15">
            <v>51</v>
          </cell>
          <cell r="D15">
            <v>26</v>
          </cell>
          <cell r="E15">
            <v>25</v>
          </cell>
        </row>
        <row r="16">
          <cell r="B16">
            <v>17</v>
          </cell>
          <cell r="C16">
            <v>29</v>
          </cell>
          <cell r="D16">
            <v>17</v>
          </cell>
          <cell r="E16">
            <v>12</v>
          </cell>
        </row>
        <row r="17">
          <cell r="B17">
            <v>50</v>
          </cell>
          <cell r="C17">
            <v>83</v>
          </cell>
          <cell r="D17">
            <v>40</v>
          </cell>
          <cell r="E17">
            <v>43</v>
          </cell>
        </row>
        <row r="18">
          <cell r="B18">
            <v>14</v>
          </cell>
          <cell r="C18">
            <v>31</v>
          </cell>
          <cell r="D18">
            <v>17</v>
          </cell>
          <cell r="E18">
            <v>14</v>
          </cell>
        </row>
        <row r="19">
          <cell r="B19">
            <v>36</v>
          </cell>
          <cell r="C19">
            <v>69</v>
          </cell>
          <cell r="D19">
            <v>37</v>
          </cell>
          <cell r="E19">
            <v>32</v>
          </cell>
        </row>
        <row r="20">
          <cell r="B20">
            <v>92</v>
          </cell>
          <cell r="C20">
            <v>127</v>
          </cell>
          <cell r="D20">
            <v>85</v>
          </cell>
          <cell r="E20">
            <v>42</v>
          </cell>
        </row>
        <row r="21">
          <cell r="B21">
            <v>42</v>
          </cell>
          <cell r="C21">
            <v>67</v>
          </cell>
          <cell r="D21">
            <v>32</v>
          </cell>
          <cell r="E21">
            <v>35</v>
          </cell>
        </row>
        <row r="22">
          <cell r="B22">
            <v>42</v>
          </cell>
          <cell r="C22">
            <v>79</v>
          </cell>
          <cell r="D22">
            <v>38</v>
          </cell>
          <cell r="E22">
            <v>41</v>
          </cell>
        </row>
        <row r="23">
          <cell r="B23">
            <v>32</v>
          </cell>
          <cell r="C23">
            <v>55</v>
          </cell>
          <cell r="D23">
            <v>22</v>
          </cell>
          <cell r="E23">
            <v>33</v>
          </cell>
        </row>
        <row r="24">
          <cell r="B24">
            <v>68</v>
          </cell>
          <cell r="C24">
            <v>97</v>
          </cell>
          <cell r="D24">
            <v>46</v>
          </cell>
          <cell r="E24">
            <v>51</v>
          </cell>
        </row>
        <row r="25">
          <cell r="B25">
            <v>17</v>
          </cell>
          <cell r="C25">
            <v>27</v>
          </cell>
          <cell r="D25">
            <v>13</v>
          </cell>
          <cell r="E25">
            <v>14</v>
          </cell>
        </row>
        <row r="26">
          <cell r="B26">
            <v>42</v>
          </cell>
          <cell r="C26">
            <v>78</v>
          </cell>
          <cell r="D26">
            <v>32</v>
          </cell>
          <cell r="E26">
            <v>46</v>
          </cell>
        </row>
        <row r="27">
          <cell r="B27">
            <v>26</v>
          </cell>
          <cell r="C27">
            <v>46</v>
          </cell>
          <cell r="D27">
            <v>24</v>
          </cell>
          <cell r="E27">
            <v>22</v>
          </cell>
        </row>
        <row r="28">
          <cell r="B28">
            <v>22</v>
          </cell>
          <cell r="C28">
            <v>42</v>
          </cell>
          <cell r="D28">
            <v>20</v>
          </cell>
          <cell r="E28">
            <v>22</v>
          </cell>
        </row>
        <row r="29">
          <cell r="B29">
            <v>66</v>
          </cell>
          <cell r="C29">
            <v>98</v>
          </cell>
          <cell r="D29">
            <v>50</v>
          </cell>
          <cell r="E29">
            <v>48</v>
          </cell>
        </row>
        <row r="30">
          <cell r="B30">
            <v>24</v>
          </cell>
          <cell r="C30">
            <v>56</v>
          </cell>
          <cell r="D30">
            <v>25</v>
          </cell>
          <cell r="E30">
            <v>31</v>
          </cell>
        </row>
        <row r="31">
          <cell r="B31">
            <v>33</v>
          </cell>
          <cell r="C31">
            <v>84</v>
          </cell>
          <cell r="D31">
            <v>35</v>
          </cell>
          <cell r="E31">
            <v>49</v>
          </cell>
        </row>
        <row r="32">
          <cell r="B32">
            <v>43</v>
          </cell>
          <cell r="C32">
            <v>79</v>
          </cell>
          <cell r="D32">
            <v>42</v>
          </cell>
          <cell r="E32">
            <v>37</v>
          </cell>
        </row>
        <row r="33">
          <cell r="B33">
            <v>71</v>
          </cell>
          <cell r="C33">
            <v>114</v>
          </cell>
          <cell r="D33">
            <v>59</v>
          </cell>
          <cell r="E33">
            <v>55</v>
          </cell>
        </row>
        <row r="34">
          <cell r="B34">
            <v>10</v>
          </cell>
          <cell r="C34">
            <v>19</v>
          </cell>
          <cell r="D34">
            <v>12</v>
          </cell>
          <cell r="E34">
            <v>7</v>
          </cell>
        </row>
        <row r="35">
          <cell r="B35">
            <v>35</v>
          </cell>
          <cell r="C35">
            <v>54</v>
          </cell>
          <cell r="D35">
            <v>28</v>
          </cell>
          <cell r="E35">
            <v>26</v>
          </cell>
        </row>
        <row r="36">
          <cell r="B36">
            <v>40</v>
          </cell>
          <cell r="C36">
            <v>116</v>
          </cell>
          <cell r="D36">
            <v>50</v>
          </cell>
          <cell r="E36">
            <v>66</v>
          </cell>
        </row>
        <row r="37">
          <cell r="B37">
            <v>16</v>
          </cell>
          <cell r="C37">
            <v>41</v>
          </cell>
          <cell r="D37">
            <v>22</v>
          </cell>
          <cell r="E37">
            <v>19</v>
          </cell>
        </row>
        <row r="38">
          <cell r="B38">
            <v>29</v>
          </cell>
          <cell r="C38">
            <v>99</v>
          </cell>
          <cell r="D38">
            <v>44</v>
          </cell>
          <cell r="E38">
            <v>55</v>
          </cell>
        </row>
        <row r="39">
          <cell r="B39">
            <v>31</v>
          </cell>
          <cell r="C39">
            <v>88</v>
          </cell>
          <cell r="D39">
            <v>38</v>
          </cell>
          <cell r="E39">
            <v>50</v>
          </cell>
        </row>
        <row r="40">
          <cell r="B40">
            <v>23</v>
          </cell>
          <cell r="C40">
            <v>61</v>
          </cell>
          <cell r="D40">
            <v>33</v>
          </cell>
          <cell r="E40">
            <v>28</v>
          </cell>
        </row>
        <row r="41">
          <cell r="B41">
            <v>38</v>
          </cell>
          <cell r="C41">
            <v>78</v>
          </cell>
          <cell r="D41">
            <v>40</v>
          </cell>
          <cell r="E41">
            <v>38</v>
          </cell>
        </row>
        <row r="42">
          <cell r="B42">
            <v>65</v>
          </cell>
          <cell r="C42">
            <v>120</v>
          </cell>
          <cell r="D42">
            <v>64</v>
          </cell>
          <cell r="E42">
            <v>56</v>
          </cell>
        </row>
        <row r="43">
          <cell r="B43">
            <v>21</v>
          </cell>
          <cell r="C43">
            <v>32</v>
          </cell>
          <cell r="D43">
            <v>16</v>
          </cell>
          <cell r="E43">
            <v>16</v>
          </cell>
        </row>
        <row r="44">
          <cell r="B44">
            <v>51</v>
          </cell>
          <cell r="C44">
            <v>83</v>
          </cell>
          <cell r="D44">
            <v>37</v>
          </cell>
          <cell r="E44">
            <v>46</v>
          </cell>
        </row>
        <row r="45">
          <cell r="B45">
            <v>24</v>
          </cell>
          <cell r="C45">
            <v>38</v>
          </cell>
          <cell r="D45">
            <v>24</v>
          </cell>
          <cell r="E45">
            <v>14</v>
          </cell>
        </row>
        <row r="46">
          <cell r="B46">
            <v>22</v>
          </cell>
          <cell r="C46">
            <v>38</v>
          </cell>
          <cell r="D46">
            <v>18</v>
          </cell>
          <cell r="E46">
            <v>20</v>
          </cell>
        </row>
        <row r="47">
          <cell r="B47">
            <v>3</v>
          </cell>
          <cell r="C47">
            <v>10</v>
          </cell>
          <cell r="D47">
            <v>4</v>
          </cell>
          <cell r="E47">
            <v>6</v>
          </cell>
        </row>
        <row r="48">
          <cell r="B48">
            <v>6</v>
          </cell>
          <cell r="C48">
            <v>15</v>
          </cell>
          <cell r="D48">
            <v>5</v>
          </cell>
          <cell r="E48">
            <v>10</v>
          </cell>
        </row>
        <row r="49">
          <cell r="B49">
            <v>7</v>
          </cell>
          <cell r="C49">
            <v>12</v>
          </cell>
          <cell r="D49">
            <v>8</v>
          </cell>
          <cell r="E49">
            <v>4</v>
          </cell>
        </row>
        <row r="50">
          <cell r="B50">
            <v>18</v>
          </cell>
          <cell r="C50">
            <v>25</v>
          </cell>
          <cell r="D50">
            <v>9</v>
          </cell>
          <cell r="E50">
            <v>16</v>
          </cell>
        </row>
        <row r="51">
          <cell r="B51">
            <v>7</v>
          </cell>
          <cell r="C51">
            <v>9</v>
          </cell>
          <cell r="D51">
            <v>1</v>
          </cell>
          <cell r="E51">
            <v>8</v>
          </cell>
        </row>
        <row r="52">
          <cell r="B52">
            <v>30</v>
          </cell>
          <cell r="C52">
            <v>52</v>
          </cell>
          <cell r="D52">
            <v>26</v>
          </cell>
          <cell r="E52">
            <v>26</v>
          </cell>
        </row>
        <row r="53">
          <cell r="B53">
            <v>18</v>
          </cell>
          <cell r="C53">
            <v>43</v>
          </cell>
          <cell r="D53">
            <v>19</v>
          </cell>
          <cell r="E53">
            <v>24</v>
          </cell>
        </row>
        <row r="54">
          <cell r="B54">
            <v>28</v>
          </cell>
          <cell r="C54">
            <v>35</v>
          </cell>
          <cell r="D54">
            <v>20</v>
          </cell>
          <cell r="E54">
            <v>15</v>
          </cell>
        </row>
        <row r="55">
          <cell r="B55">
            <v>25</v>
          </cell>
          <cell r="C55">
            <v>48</v>
          </cell>
          <cell r="D55">
            <v>26</v>
          </cell>
          <cell r="E55">
            <v>22</v>
          </cell>
        </row>
        <row r="56">
          <cell r="B56">
            <v>40</v>
          </cell>
          <cell r="C56">
            <v>70</v>
          </cell>
          <cell r="D56">
            <v>38</v>
          </cell>
          <cell r="E56">
            <v>32</v>
          </cell>
        </row>
        <row r="57">
          <cell r="B57">
            <v>19</v>
          </cell>
          <cell r="C57">
            <v>24</v>
          </cell>
          <cell r="D57">
            <v>11</v>
          </cell>
          <cell r="E57">
            <v>13</v>
          </cell>
        </row>
        <row r="58">
          <cell r="B58">
            <v>17</v>
          </cell>
          <cell r="C58">
            <v>35</v>
          </cell>
          <cell r="D58">
            <v>15</v>
          </cell>
          <cell r="E58">
            <v>20</v>
          </cell>
        </row>
        <row r="59">
          <cell r="B59">
            <v>21</v>
          </cell>
          <cell r="C59">
            <v>35</v>
          </cell>
          <cell r="D59">
            <v>20</v>
          </cell>
          <cell r="E59">
            <v>15</v>
          </cell>
        </row>
        <row r="60">
          <cell r="B60">
            <v>92</v>
          </cell>
          <cell r="C60">
            <v>121</v>
          </cell>
          <cell r="D60">
            <v>72</v>
          </cell>
          <cell r="E60">
            <v>49</v>
          </cell>
        </row>
        <row r="61">
          <cell r="B61">
            <v>9</v>
          </cell>
          <cell r="C61">
            <v>23</v>
          </cell>
          <cell r="D61">
            <v>8</v>
          </cell>
          <cell r="E61">
            <v>15</v>
          </cell>
        </row>
        <row r="62">
          <cell r="B62">
            <v>26</v>
          </cell>
          <cell r="C62">
            <v>54</v>
          </cell>
          <cell r="D62">
            <v>28</v>
          </cell>
          <cell r="E62">
            <v>26</v>
          </cell>
        </row>
        <row r="63">
          <cell r="B63">
            <v>88</v>
          </cell>
          <cell r="C63">
            <v>171</v>
          </cell>
          <cell r="D63">
            <v>92</v>
          </cell>
          <cell r="E63">
            <v>79</v>
          </cell>
        </row>
        <row r="64">
          <cell r="B64">
            <v>26</v>
          </cell>
          <cell r="C64">
            <v>47</v>
          </cell>
          <cell r="D64">
            <v>25</v>
          </cell>
          <cell r="E64">
            <v>22</v>
          </cell>
        </row>
        <row r="65">
          <cell r="B65">
            <v>16</v>
          </cell>
          <cell r="C65">
            <v>52</v>
          </cell>
          <cell r="D65">
            <v>32</v>
          </cell>
          <cell r="E65">
            <v>20</v>
          </cell>
        </row>
        <row r="66">
          <cell r="B66">
            <v>26</v>
          </cell>
          <cell r="C66">
            <v>41</v>
          </cell>
          <cell r="D66">
            <v>16</v>
          </cell>
          <cell r="E66">
            <v>25</v>
          </cell>
        </row>
        <row r="67">
          <cell r="B67">
            <v>35</v>
          </cell>
          <cell r="C67">
            <v>55</v>
          </cell>
          <cell r="D67">
            <v>20</v>
          </cell>
          <cell r="E67">
            <v>35</v>
          </cell>
        </row>
        <row r="68">
          <cell r="B68">
            <v>24</v>
          </cell>
          <cell r="C68">
            <v>46</v>
          </cell>
          <cell r="D68">
            <v>21</v>
          </cell>
          <cell r="E68">
            <v>25</v>
          </cell>
        </row>
        <row r="69">
          <cell r="B69">
            <v>10</v>
          </cell>
          <cell r="C69">
            <v>22</v>
          </cell>
          <cell r="D69">
            <v>13</v>
          </cell>
          <cell r="E69">
            <v>9</v>
          </cell>
        </row>
        <row r="70">
          <cell r="B70">
            <v>16</v>
          </cell>
          <cell r="C70">
            <v>29</v>
          </cell>
          <cell r="D70">
            <v>15</v>
          </cell>
          <cell r="E70">
            <v>14</v>
          </cell>
        </row>
        <row r="71">
          <cell r="B71">
            <v>22</v>
          </cell>
          <cell r="C71">
            <v>61</v>
          </cell>
          <cell r="D71">
            <v>25</v>
          </cell>
          <cell r="E71">
            <v>36</v>
          </cell>
        </row>
        <row r="72">
          <cell r="B72">
            <v>0</v>
          </cell>
          <cell r="C72">
            <v>1</v>
          </cell>
          <cell r="D72">
            <v>0</v>
          </cell>
          <cell r="E72">
            <v>1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</v>
          </cell>
          <cell r="C74">
            <v>1</v>
          </cell>
          <cell r="D74">
            <v>1</v>
          </cell>
          <cell r="E74">
            <v>0</v>
          </cell>
        </row>
        <row r="75">
          <cell r="B75">
            <v>40</v>
          </cell>
          <cell r="C75">
            <v>53</v>
          </cell>
          <cell r="D75">
            <v>23</v>
          </cell>
          <cell r="E75">
            <v>30</v>
          </cell>
        </row>
        <row r="76">
          <cell r="B76">
            <v>3</v>
          </cell>
          <cell r="C76">
            <v>10</v>
          </cell>
          <cell r="D76">
            <v>3</v>
          </cell>
          <cell r="E76">
            <v>7</v>
          </cell>
        </row>
        <row r="77">
          <cell r="B77">
            <v>19</v>
          </cell>
          <cell r="C77">
            <v>28</v>
          </cell>
          <cell r="D77">
            <v>19</v>
          </cell>
          <cell r="E77">
            <v>9</v>
          </cell>
        </row>
        <row r="78">
          <cell r="B78">
            <v>44</v>
          </cell>
          <cell r="C78">
            <v>60</v>
          </cell>
          <cell r="D78">
            <v>41</v>
          </cell>
          <cell r="E78">
            <v>19</v>
          </cell>
        </row>
        <row r="79">
          <cell r="B79">
            <v>25</v>
          </cell>
          <cell r="C79">
            <v>34</v>
          </cell>
          <cell r="D79">
            <v>17</v>
          </cell>
          <cell r="E79">
            <v>17</v>
          </cell>
        </row>
        <row r="80">
          <cell r="B80">
            <v>38</v>
          </cell>
          <cell r="C80">
            <v>85</v>
          </cell>
          <cell r="D80">
            <v>40</v>
          </cell>
          <cell r="E80">
            <v>45</v>
          </cell>
        </row>
        <row r="81">
          <cell r="B81">
            <v>7</v>
          </cell>
          <cell r="C81">
            <v>14</v>
          </cell>
          <cell r="D81">
            <v>4</v>
          </cell>
          <cell r="E81">
            <v>10</v>
          </cell>
        </row>
        <row r="82">
          <cell r="B82">
            <v>12</v>
          </cell>
          <cell r="C82">
            <v>23</v>
          </cell>
          <cell r="D82">
            <v>13</v>
          </cell>
          <cell r="E82">
            <v>10</v>
          </cell>
        </row>
        <row r="83">
          <cell r="B83">
            <v>3</v>
          </cell>
          <cell r="C83">
            <v>5</v>
          </cell>
          <cell r="D83">
            <v>2</v>
          </cell>
          <cell r="E83">
            <v>3</v>
          </cell>
        </row>
        <row r="84">
          <cell r="B84">
            <v>5</v>
          </cell>
          <cell r="C84">
            <v>10</v>
          </cell>
          <cell r="D84">
            <v>3</v>
          </cell>
          <cell r="E84">
            <v>7</v>
          </cell>
        </row>
        <row r="85">
          <cell r="B85">
            <v>3</v>
          </cell>
          <cell r="C85">
            <v>10</v>
          </cell>
          <cell r="D85">
            <v>6</v>
          </cell>
          <cell r="E85">
            <v>4</v>
          </cell>
        </row>
        <row r="86">
          <cell r="B86">
            <v>3</v>
          </cell>
          <cell r="C86">
            <v>5</v>
          </cell>
          <cell r="D86">
            <v>1</v>
          </cell>
          <cell r="E86">
            <v>4</v>
          </cell>
        </row>
        <row r="87">
          <cell r="B87">
            <v>6</v>
          </cell>
          <cell r="C87">
            <v>12</v>
          </cell>
          <cell r="D87">
            <v>3</v>
          </cell>
          <cell r="E87">
            <v>9</v>
          </cell>
        </row>
        <row r="88">
          <cell r="B88">
            <v>1</v>
          </cell>
          <cell r="C88">
            <v>10</v>
          </cell>
          <cell r="D88">
            <v>5</v>
          </cell>
          <cell r="E88">
            <v>5</v>
          </cell>
        </row>
        <row r="89">
          <cell r="B89">
            <v>5</v>
          </cell>
          <cell r="C89">
            <v>6</v>
          </cell>
          <cell r="D89">
            <v>5</v>
          </cell>
          <cell r="E89">
            <v>1</v>
          </cell>
        </row>
        <row r="90">
          <cell r="B90">
            <v>12</v>
          </cell>
          <cell r="C90">
            <v>18</v>
          </cell>
          <cell r="D90">
            <v>12</v>
          </cell>
          <cell r="E90">
            <v>6</v>
          </cell>
        </row>
        <row r="91">
          <cell r="B91">
            <v>4</v>
          </cell>
          <cell r="C91">
            <v>11</v>
          </cell>
          <cell r="D91">
            <v>8</v>
          </cell>
          <cell r="E91">
            <v>3</v>
          </cell>
        </row>
        <row r="92">
          <cell r="B92">
            <v>8</v>
          </cell>
          <cell r="C92">
            <v>19</v>
          </cell>
          <cell r="D92">
            <v>9</v>
          </cell>
          <cell r="E92">
            <v>10</v>
          </cell>
        </row>
        <row r="93">
          <cell r="B93">
            <v>11</v>
          </cell>
          <cell r="C93">
            <v>25</v>
          </cell>
          <cell r="D93">
            <v>11</v>
          </cell>
          <cell r="E93">
            <v>14</v>
          </cell>
        </row>
        <row r="94">
          <cell r="B94">
            <v>5</v>
          </cell>
          <cell r="C94">
            <v>13</v>
          </cell>
          <cell r="D94">
            <v>5</v>
          </cell>
          <cell r="E94">
            <v>8</v>
          </cell>
        </row>
        <row r="95">
          <cell r="B95">
            <v>0</v>
          </cell>
          <cell r="C95">
            <v>6</v>
          </cell>
          <cell r="D95">
            <v>1</v>
          </cell>
          <cell r="E95">
            <v>5</v>
          </cell>
        </row>
        <row r="96">
          <cell r="B96">
            <v>13</v>
          </cell>
          <cell r="C96">
            <v>27</v>
          </cell>
          <cell r="D96">
            <v>10</v>
          </cell>
          <cell r="E96">
            <v>17</v>
          </cell>
        </row>
        <row r="97">
          <cell r="B97">
            <v>19</v>
          </cell>
          <cell r="C97">
            <v>22</v>
          </cell>
          <cell r="D97">
            <v>7</v>
          </cell>
          <cell r="E97">
            <v>15</v>
          </cell>
        </row>
        <row r="98">
          <cell r="B98">
            <v>15</v>
          </cell>
          <cell r="C98">
            <v>23</v>
          </cell>
          <cell r="D98">
            <v>9</v>
          </cell>
          <cell r="E98">
            <v>14</v>
          </cell>
        </row>
        <row r="99">
          <cell r="B99">
            <v>6</v>
          </cell>
          <cell r="C99">
            <v>21</v>
          </cell>
          <cell r="D99">
            <v>7</v>
          </cell>
          <cell r="E99">
            <v>14</v>
          </cell>
        </row>
        <row r="100">
          <cell r="B100">
            <v>7</v>
          </cell>
          <cell r="C100">
            <v>19</v>
          </cell>
          <cell r="D100">
            <v>11</v>
          </cell>
          <cell r="E100">
            <v>8</v>
          </cell>
        </row>
        <row r="101">
          <cell r="B101">
            <v>8</v>
          </cell>
          <cell r="C101">
            <v>14</v>
          </cell>
          <cell r="D101">
            <v>4</v>
          </cell>
          <cell r="E101">
            <v>10</v>
          </cell>
        </row>
        <row r="102">
          <cell r="B102">
            <v>3</v>
          </cell>
          <cell r="C102">
            <v>6</v>
          </cell>
          <cell r="D102">
            <v>3</v>
          </cell>
          <cell r="E102">
            <v>3</v>
          </cell>
        </row>
        <row r="103">
          <cell r="B103">
            <v>2</v>
          </cell>
          <cell r="C103">
            <v>5</v>
          </cell>
          <cell r="D103">
            <v>2</v>
          </cell>
          <cell r="E103">
            <v>3</v>
          </cell>
        </row>
        <row r="104">
          <cell r="B104">
            <v>12</v>
          </cell>
          <cell r="C104">
            <v>22</v>
          </cell>
          <cell r="D104">
            <v>15</v>
          </cell>
          <cell r="E104">
            <v>7</v>
          </cell>
        </row>
        <row r="105">
          <cell r="B105">
            <v>3</v>
          </cell>
          <cell r="C105">
            <v>5</v>
          </cell>
          <cell r="D105">
            <v>5</v>
          </cell>
          <cell r="E105">
            <v>0</v>
          </cell>
        </row>
        <row r="106">
          <cell r="B106">
            <v>4</v>
          </cell>
          <cell r="C106">
            <v>10</v>
          </cell>
          <cell r="D106">
            <v>3</v>
          </cell>
          <cell r="E106">
            <v>7</v>
          </cell>
        </row>
        <row r="107">
          <cell r="B107">
            <v>12</v>
          </cell>
          <cell r="C107">
            <v>29</v>
          </cell>
          <cell r="D107">
            <v>15</v>
          </cell>
          <cell r="E107">
            <v>14</v>
          </cell>
        </row>
        <row r="108">
          <cell r="B108">
            <v>6</v>
          </cell>
          <cell r="C108">
            <v>13</v>
          </cell>
          <cell r="D108">
            <v>7</v>
          </cell>
          <cell r="E108">
            <v>6</v>
          </cell>
        </row>
        <row r="109">
          <cell r="B109">
            <v>1653</v>
          </cell>
          <cell r="C109">
            <v>3077</v>
          </cell>
          <cell r="D109">
            <v>1533</v>
          </cell>
          <cell r="E109">
            <v>1544</v>
          </cell>
        </row>
        <row r="110">
          <cell r="B110">
            <v>780</v>
          </cell>
          <cell r="C110">
            <v>1405</v>
          </cell>
          <cell r="D110">
            <v>692</v>
          </cell>
          <cell r="E110">
            <v>713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日本人"/>
      <sheetName val="外国人"/>
      <sheetName val="合　計"/>
    </sheetNames>
    <sheetDataSet>
      <sheetData sheetId="0">
        <row r="2">
          <cell r="C2" t="str">
            <v> 平成３０年８月１日現在</v>
          </cell>
        </row>
        <row r="7">
          <cell r="B7">
            <v>1771</v>
          </cell>
          <cell r="C7">
            <v>3096</v>
          </cell>
          <cell r="D7">
            <v>1527</v>
          </cell>
          <cell r="E7">
            <v>1569</v>
          </cell>
        </row>
        <row r="8">
          <cell r="B8">
            <v>1610</v>
          </cell>
          <cell r="C8">
            <v>2759</v>
          </cell>
          <cell r="D8">
            <v>1419</v>
          </cell>
          <cell r="E8">
            <v>1340</v>
          </cell>
        </row>
        <row r="9">
          <cell r="B9">
            <v>959</v>
          </cell>
          <cell r="C9">
            <v>2084</v>
          </cell>
          <cell r="D9">
            <v>1076</v>
          </cell>
          <cell r="E9">
            <v>1008</v>
          </cell>
        </row>
        <row r="10">
          <cell r="B10">
            <v>1793</v>
          </cell>
          <cell r="C10">
            <v>2984</v>
          </cell>
          <cell r="D10">
            <v>1517</v>
          </cell>
          <cell r="E10">
            <v>1467</v>
          </cell>
        </row>
        <row r="11">
          <cell r="B11">
            <v>1147</v>
          </cell>
          <cell r="C11">
            <v>2155</v>
          </cell>
          <cell r="D11">
            <v>1086</v>
          </cell>
          <cell r="E11">
            <v>1069</v>
          </cell>
        </row>
        <row r="12">
          <cell r="B12">
            <v>2230</v>
          </cell>
          <cell r="C12">
            <v>5291</v>
          </cell>
          <cell r="D12">
            <v>2602</v>
          </cell>
          <cell r="E12">
            <v>2689</v>
          </cell>
        </row>
        <row r="13">
          <cell r="B13">
            <v>668</v>
          </cell>
          <cell r="C13">
            <v>1290</v>
          </cell>
          <cell r="D13">
            <v>654</v>
          </cell>
          <cell r="E13">
            <v>636</v>
          </cell>
        </row>
        <row r="14">
          <cell r="B14">
            <v>1355</v>
          </cell>
          <cell r="C14">
            <v>2578</v>
          </cell>
          <cell r="D14">
            <v>1282</v>
          </cell>
          <cell r="E14">
            <v>1296</v>
          </cell>
        </row>
        <row r="15">
          <cell r="B15">
            <v>1419</v>
          </cell>
          <cell r="C15">
            <v>2931</v>
          </cell>
          <cell r="D15">
            <v>1442</v>
          </cell>
          <cell r="E15">
            <v>1489</v>
          </cell>
        </row>
        <row r="16">
          <cell r="B16">
            <v>1006</v>
          </cell>
          <cell r="C16">
            <v>2077</v>
          </cell>
          <cell r="D16">
            <v>1045</v>
          </cell>
          <cell r="E16">
            <v>1032</v>
          </cell>
        </row>
        <row r="17">
          <cell r="B17">
            <v>1234</v>
          </cell>
          <cell r="C17">
            <v>2233</v>
          </cell>
          <cell r="D17">
            <v>1148</v>
          </cell>
          <cell r="E17">
            <v>1085</v>
          </cell>
        </row>
        <row r="18">
          <cell r="B18">
            <v>1235</v>
          </cell>
          <cell r="C18">
            <v>2353</v>
          </cell>
          <cell r="D18">
            <v>1182</v>
          </cell>
          <cell r="E18">
            <v>1171</v>
          </cell>
        </row>
        <row r="19">
          <cell r="B19">
            <v>1839</v>
          </cell>
          <cell r="C19">
            <v>3714</v>
          </cell>
          <cell r="D19">
            <v>1837</v>
          </cell>
          <cell r="E19">
            <v>1877</v>
          </cell>
        </row>
        <row r="20">
          <cell r="B20">
            <v>1297</v>
          </cell>
          <cell r="C20">
            <v>2329</v>
          </cell>
          <cell r="D20">
            <v>1141</v>
          </cell>
          <cell r="E20">
            <v>1188</v>
          </cell>
        </row>
        <row r="21">
          <cell r="B21">
            <v>1721</v>
          </cell>
          <cell r="C21">
            <v>2800</v>
          </cell>
          <cell r="D21">
            <v>1393</v>
          </cell>
          <cell r="E21">
            <v>1407</v>
          </cell>
        </row>
        <row r="22">
          <cell r="B22">
            <v>2318</v>
          </cell>
          <cell r="C22">
            <v>4264</v>
          </cell>
          <cell r="D22">
            <v>2113</v>
          </cell>
          <cell r="E22">
            <v>2151</v>
          </cell>
        </row>
        <row r="23">
          <cell r="B23">
            <v>1396</v>
          </cell>
          <cell r="C23">
            <v>2384</v>
          </cell>
          <cell r="D23">
            <v>1130</v>
          </cell>
          <cell r="E23">
            <v>1254</v>
          </cell>
        </row>
        <row r="24">
          <cell r="B24">
            <v>1836</v>
          </cell>
          <cell r="C24">
            <v>2934</v>
          </cell>
          <cell r="D24">
            <v>1446</v>
          </cell>
          <cell r="E24">
            <v>1488</v>
          </cell>
        </row>
        <row r="25">
          <cell r="B25">
            <v>1092</v>
          </cell>
          <cell r="C25">
            <v>1961</v>
          </cell>
          <cell r="D25">
            <v>940</v>
          </cell>
          <cell r="E25">
            <v>1021</v>
          </cell>
        </row>
        <row r="26">
          <cell r="B26">
            <v>1649</v>
          </cell>
          <cell r="C26">
            <v>2794</v>
          </cell>
          <cell r="D26">
            <v>1342</v>
          </cell>
          <cell r="E26">
            <v>1452</v>
          </cell>
        </row>
        <row r="27">
          <cell r="B27">
            <v>1193</v>
          </cell>
          <cell r="C27">
            <v>2276</v>
          </cell>
          <cell r="D27">
            <v>1137</v>
          </cell>
          <cell r="E27">
            <v>1139</v>
          </cell>
        </row>
        <row r="28">
          <cell r="B28">
            <v>824</v>
          </cell>
          <cell r="C28">
            <v>1811</v>
          </cell>
          <cell r="D28">
            <v>909</v>
          </cell>
          <cell r="E28">
            <v>902</v>
          </cell>
        </row>
        <row r="29">
          <cell r="B29">
            <v>2235</v>
          </cell>
          <cell r="C29">
            <v>3879</v>
          </cell>
          <cell r="D29">
            <v>1859</v>
          </cell>
          <cell r="E29">
            <v>2020</v>
          </cell>
        </row>
        <row r="30">
          <cell r="B30">
            <v>1074</v>
          </cell>
          <cell r="C30">
            <v>2019</v>
          </cell>
          <cell r="D30">
            <v>974</v>
          </cell>
          <cell r="E30">
            <v>1045</v>
          </cell>
        </row>
        <row r="31">
          <cell r="B31">
            <v>2028</v>
          </cell>
          <cell r="C31">
            <v>3774</v>
          </cell>
          <cell r="D31">
            <v>1632</v>
          </cell>
          <cell r="E31">
            <v>2142</v>
          </cell>
        </row>
        <row r="32">
          <cell r="B32">
            <v>1981</v>
          </cell>
          <cell r="C32">
            <v>3800</v>
          </cell>
          <cell r="D32">
            <v>1855</v>
          </cell>
          <cell r="E32">
            <v>1945</v>
          </cell>
        </row>
        <row r="33">
          <cell r="B33">
            <v>2016</v>
          </cell>
          <cell r="C33">
            <v>3639</v>
          </cell>
          <cell r="D33">
            <v>1841</v>
          </cell>
          <cell r="E33">
            <v>1798</v>
          </cell>
        </row>
        <row r="34">
          <cell r="B34">
            <v>627</v>
          </cell>
          <cell r="C34">
            <v>1216</v>
          </cell>
          <cell r="D34">
            <v>603</v>
          </cell>
          <cell r="E34">
            <v>613</v>
          </cell>
        </row>
        <row r="35">
          <cell r="B35">
            <v>1677</v>
          </cell>
          <cell r="C35">
            <v>3311</v>
          </cell>
          <cell r="D35">
            <v>1683</v>
          </cell>
          <cell r="E35">
            <v>1628</v>
          </cell>
        </row>
        <row r="36">
          <cell r="B36">
            <v>2239</v>
          </cell>
          <cell r="C36">
            <v>4670</v>
          </cell>
          <cell r="D36">
            <v>2071</v>
          </cell>
          <cell r="E36">
            <v>2599</v>
          </cell>
        </row>
        <row r="37">
          <cell r="B37">
            <v>825</v>
          </cell>
          <cell r="C37">
            <v>1933</v>
          </cell>
          <cell r="D37">
            <v>908</v>
          </cell>
          <cell r="E37">
            <v>1025</v>
          </cell>
        </row>
        <row r="38">
          <cell r="B38">
            <v>2952</v>
          </cell>
          <cell r="C38">
            <v>7304</v>
          </cell>
          <cell r="D38">
            <v>3561</v>
          </cell>
          <cell r="E38">
            <v>3743</v>
          </cell>
        </row>
        <row r="39">
          <cell r="B39">
            <v>3138</v>
          </cell>
          <cell r="C39">
            <v>6353</v>
          </cell>
          <cell r="D39">
            <v>3041</v>
          </cell>
          <cell r="E39">
            <v>3312</v>
          </cell>
        </row>
        <row r="40">
          <cell r="B40">
            <v>1774</v>
          </cell>
          <cell r="C40">
            <v>4272</v>
          </cell>
          <cell r="D40">
            <v>2178</v>
          </cell>
          <cell r="E40">
            <v>2094</v>
          </cell>
        </row>
        <row r="41">
          <cell r="B41">
            <v>350</v>
          </cell>
          <cell r="C41">
            <v>722</v>
          </cell>
          <cell r="D41">
            <v>372</v>
          </cell>
          <cell r="E41">
            <v>350</v>
          </cell>
        </row>
        <row r="42">
          <cell r="B42">
            <v>2090</v>
          </cell>
          <cell r="C42">
            <v>4224</v>
          </cell>
          <cell r="D42">
            <v>2158</v>
          </cell>
          <cell r="E42">
            <v>2066</v>
          </cell>
        </row>
        <row r="43">
          <cell r="B43">
            <v>489</v>
          </cell>
          <cell r="C43">
            <v>888</v>
          </cell>
          <cell r="D43">
            <v>459</v>
          </cell>
          <cell r="E43">
            <v>429</v>
          </cell>
        </row>
        <row r="44">
          <cell r="B44">
            <v>1715</v>
          </cell>
          <cell r="C44">
            <v>2907</v>
          </cell>
          <cell r="D44">
            <v>1464</v>
          </cell>
          <cell r="E44">
            <v>1443</v>
          </cell>
        </row>
        <row r="45">
          <cell r="B45">
            <v>446</v>
          </cell>
          <cell r="C45">
            <v>977</v>
          </cell>
          <cell r="D45">
            <v>486</v>
          </cell>
          <cell r="E45">
            <v>491</v>
          </cell>
        </row>
        <row r="46">
          <cell r="B46">
            <v>675</v>
          </cell>
          <cell r="C46">
            <v>1301</v>
          </cell>
          <cell r="D46">
            <v>638</v>
          </cell>
          <cell r="E46">
            <v>663</v>
          </cell>
        </row>
        <row r="47">
          <cell r="B47">
            <v>369</v>
          </cell>
          <cell r="C47">
            <v>851</v>
          </cell>
          <cell r="D47">
            <v>403</v>
          </cell>
          <cell r="E47">
            <v>448</v>
          </cell>
        </row>
        <row r="48">
          <cell r="B48">
            <v>573</v>
          </cell>
          <cell r="C48">
            <v>1256</v>
          </cell>
          <cell r="D48">
            <v>632</v>
          </cell>
          <cell r="E48">
            <v>624</v>
          </cell>
        </row>
        <row r="49">
          <cell r="B49">
            <v>593</v>
          </cell>
          <cell r="C49">
            <v>1236</v>
          </cell>
          <cell r="D49">
            <v>584</v>
          </cell>
          <cell r="E49">
            <v>652</v>
          </cell>
        </row>
        <row r="50">
          <cell r="B50">
            <v>795</v>
          </cell>
          <cell r="C50">
            <v>1909</v>
          </cell>
          <cell r="D50">
            <v>969</v>
          </cell>
          <cell r="E50">
            <v>940</v>
          </cell>
        </row>
        <row r="51">
          <cell r="B51">
            <v>287</v>
          </cell>
          <cell r="C51">
            <v>537</v>
          </cell>
          <cell r="D51">
            <v>266</v>
          </cell>
          <cell r="E51">
            <v>271</v>
          </cell>
        </row>
        <row r="52">
          <cell r="B52">
            <v>1759</v>
          </cell>
          <cell r="C52">
            <v>3508</v>
          </cell>
          <cell r="D52">
            <v>1702</v>
          </cell>
          <cell r="E52">
            <v>1806</v>
          </cell>
        </row>
        <row r="53">
          <cell r="B53">
            <v>2132</v>
          </cell>
          <cell r="C53">
            <v>4863</v>
          </cell>
          <cell r="D53">
            <v>2347</v>
          </cell>
          <cell r="E53">
            <v>2516</v>
          </cell>
        </row>
        <row r="54">
          <cell r="B54">
            <v>1432</v>
          </cell>
          <cell r="C54">
            <v>2410</v>
          </cell>
          <cell r="D54">
            <v>1153</v>
          </cell>
          <cell r="E54">
            <v>1257</v>
          </cell>
        </row>
        <row r="55">
          <cell r="B55">
            <v>1790</v>
          </cell>
          <cell r="C55">
            <v>3074</v>
          </cell>
          <cell r="D55">
            <v>1491</v>
          </cell>
          <cell r="E55">
            <v>1583</v>
          </cell>
        </row>
        <row r="56">
          <cell r="B56">
            <v>2047</v>
          </cell>
          <cell r="C56">
            <v>3965</v>
          </cell>
          <cell r="D56">
            <v>2039</v>
          </cell>
          <cell r="E56">
            <v>1926</v>
          </cell>
        </row>
        <row r="57">
          <cell r="B57">
            <v>547</v>
          </cell>
          <cell r="C57">
            <v>822</v>
          </cell>
          <cell r="D57">
            <v>421</v>
          </cell>
          <cell r="E57">
            <v>401</v>
          </cell>
        </row>
        <row r="58">
          <cell r="B58">
            <v>1336</v>
          </cell>
          <cell r="C58">
            <v>2448</v>
          </cell>
          <cell r="D58">
            <v>1199</v>
          </cell>
          <cell r="E58">
            <v>1249</v>
          </cell>
        </row>
        <row r="59">
          <cell r="B59">
            <v>1003</v>
          </cell>
          <cell r="C59">
            <v>2000</v>
          </cell>
          <cell r="D59">
            <v>1010</v>
          </cell>
          <cell r="E59">
            <v>990</v>
          </cell>
        </row>
        <row r="60">
          <cell r="B60">
            <v>2413</v>
          </cell>
          <cell r="C60">
            <v>4759</v>
          </cell>
          <cell r="D60">
            <v>2315</v>
          </cell>
          <cell r="E60">
            <v>2444</v>
          </cell>
        </row>
        <row r="61">
          <cell r="B61">
            <v>826</v>
          </cell>
          <cell r="C61">
            <v>1754</v>
          </cell>
          <cell r="D61">
            <v>799</v>
          </cell>
          <cell r="E61">
            <v>955</v>
          </cell>
        </row>
        <row r="62">
          <cell r="B62">
            <v>1596</v>
          </cell>
          <cell r="C62">
            <v>2486</v>
          </cell>
          <cell r="D62">
            <v>1150</v>
          </cell>
          <cell r="E62">
            <v>1336</v>
          </cell>
        </row>
        <row r="63">
          <cell r="B63">
            <v>2974</v>
          </cell>
          <cell r="C63">
            <v>5394</v>
          </cell>
          <cell r="D63">
            <v>2606</v>
          </cell>
          <cell r="E63">
            <v>2788</v>
          </cell>
        </row>
        <row r="64">
          <cell r="B64">
            <v>1537</v>
          </cell>
          <cell r="C64">
            <v>3252</v>
          </cell>
          <cell r="D64">
            <v>1593</v>
          </cell>
          <cell r="E64">
            <v>1659</v>
          </cell>
        </row>
        <row r="65">
          <cell r="B65">
            <v>1438</v>
          </cell>
          <cell r="C65">
            <v>3388</v>
          </cell>
          <cell r="D65">
            <v>1648</v>
          </cell>
          <cell r="E65">
            <v>1740</v>
          </cell>
        </row>
        <row r="66">
          <cell r="B66">
            <v>809</v>
          </cell>
          <cell r="C66">
            <v>1739</v>
          </cell>
          <cell r="D66">
            <v>842</v>
          </cell>
          <cell r="E66">
            <v>897</v>
          </cell>
        </row>
        <row r="67">
          <cell r="B67">
            <v>1841</v>
          </cell>
          <cell r="C67">
            <v>2896</v>
          </cell>
          <cell r="D67">
            <v>1280</v>
          </cell>
          <cell r="E67">
            <v>1616</v>
          </cell>
        </row>
        <row r="68">
          <cell r="B68">
            <v>1537</v>
          </cell>
          <cell r="C68">
            <v>2901</v>
          </cell>
          <cell r="D68">
            <v>1318</v>
          </cell>
          <cell r="E68">
            <v>1583</v>
          </cell>
        </row>
        <row r="69">
          <cell r="B69">
            <v>876</v>
          </cell>
          <cell r="C69">
            <v>1621</v>
          </cell>
          <cell r="D69">
            <v>732</v>
          </cell>
          <cell r="E69">
            <v>889</v>
          </cell>
        </row>
        <row r="70">
          <cell r="B70">
            <v>1220</v>
          </cell>
          <cell r="C70">
            <v>2353</v>
          </cell>
          <cell r="D70">
            <v>1123</v>
          </cell>
          <cell r="E70">
            <v>1230</v>
          </cell>
        </row>
        <row r="71">
          <cell r="B71">
            <v>2120</v>
          </cell>
          <cell r="C71">
            <v>4401</v>
          </cell>
          <cell r="D71">
            <v>2017</v>
          </cell>
          <cell r="E71">
            <v>2384</v>
          </cell>
        </row>
        <row r="72">
          <cell r="B72">
            <v>37</v>
          </cell>
          <cell r="C72">
            <v>82</v>
          </cell>
          <cell r="D72">
            <v>39</v>
          </cell>
          <cell r="E72">
            <v>43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160</v>
          </cell>
          <cell r="C74">
            <v>160</v>
          </cell>
          <cell r="D74">
            <v>56</v>
          </cell>
          <cell r="E74">
            <v>104</v>
          </cell>
        </row>
        <row r="75">
          <cell r="B75">
            <v>1383</v>
          </cell>
          <cell r="C75">
            <v>2592</v>
          </cell>
          <cell r="D75">
            <v>1218</v>
          </cell>
          <cell r="E75">
            <v>1374</v>
          </cell>
        </row>
        <row r="76">
          <cell r="B76">
            <v>1274</v>
          </cell>
          <cell r="C76">
            <v>2288</v>
          </cell>
          <cell r="D76">
            <v>1078</v>
          </cell>
          <cell r="E76">
            <v>1210</v>
          </cell>
        </row>
        <row r="77">
          <cell r="B77">
            <v>556</v>
          </cell>
          <cell r="C77">
            <v>1168</v>
          </cell>
          <cell r="D77">
            <v>577</v>
          </cell>
          <cell r="E77">
            <v>591</v>
          </cell>
        </row>
        <row r="78">
          <cell r="B78">
            <v>926</v>
          </cell>
          <cell r="C78">
            <v>1912</v>
          </cell>
          <cell r="D78">
            <v>935</v>
          </cell>
          <cell r="E78">
            <v>977</v>
          </cell>
        </row>
        <row r="79">
          <cell r="B79">
            <v>976</v>
          </cell>
          <cell r="C79">
            <v>1706</v>
          </cell>
          <cell r="D79">
            <v>868</v>
          </cell>
          <cell r="E79">
            <v>838</v>
          </cell>
        </row>
        <row r="80">
          <cell r="B80">
            <v>2210</v>
          </cell>
          <cell r="C80">
            <v>5029</v>
          </cell>
          <cell r="D80">
            <v>2462</v>
          </cell>
          <cell r="E80">
            <v>2567</v>
          </cell>
        </row>
        <row r="81">
          <cell r="B81">
            <v>680</v>
          </cell>
          <cell r="C81">
            <v>1350</v>
          </cell>
          <cell r="D81">
            <v>704</v>
          </cell>
          <cell r="E81">
            <v>646</v>
          </cell>
        </row>
        <row r="82">
          <cell r="B82">
            <v>623</v>
          </cell>
          <cell r="C82">
            <v>1147</v>
          </cell>
          <cell r="D82">
            <v>574</v>
          </cell>
          <cell r="E82">
            <v>573</v>
          </cell>
        </row>
        <row r="83">
          <cell r="B83">
            <v>317</v>
          </cell>
          <cell r="C83">
            <v>770</v>
          </cell>
          <cell r="D83">
            <v>360</v>
          </cell>
          <cell r="E83">
            <v>410</v>
          </cell>
        </row>
        <row r="84">
          <cell r="B84">
            <v>525</v>
          </cell>
          <cell r="C84">
            <v>1159</v>
          </cell>
          <cell r="D84">
            <v>540</v>
          </cell>
          <cell r="E84">
            <v>619</v>
          </cell>
        </row>
        <row r="85">
          <cell r="B85">
            <v>571</v>
          </cell>
          <cell r="C85">
            <v>1293</v>
          </cell>
          <cell r="D85">
            <v>624</v>
          </cell>
          <cell r="E85">
            <v>669</v>
          </cell>
        </row>
        <row r="86">
          <cell r="B86">
            <v>180</v>
          </cell>
          <cell r="C86">
            <v>378</v>
          </cell>
          <cell r="D86">
            <v>206</v>
          </cell>
          <cell r="E86">
            <v>172</v>
          </cell>
        </row>
        <row r="87">
          <cell r="B87">
            <v>422</v>
          </cell>
          <cell r="C87">
            <v>924</v>
          </cell>
          <cell r="D87">
            <v>462</v>
          </cell>
          <cell r="E87">
            <v>462</v>
          </cell>
        </row>
        <row r="88">
          <cell r="B88">
            <v>318</v>
          </cell>
          <cell r="C88">
            <v>672</v>
          </cell>
          <cell r="D88">
            <v>345</v>
          </cell>
          <cell r="E88">
            <v>327</v>
          </cell>
        </row>
        <row r="89">
          <cell r="B89">
            <v>240</v>
          </cell>
          <cell r="C89">
            <v>579</v>
          </cell>
          <cell r="D89">
            <v>286</v>
          </cell>
          <cell r="E89">
            <v>293</v>
          </cell>
        </row>
        <row r="90">
          <cell r="B90">
            <v>448</v>
          </cell>
          <cell r="C90">
            <v>1040</v>
          </cell>
          <cell r="D90">
            <v>531</v>
          </cell>
          <cell r="E90">
            <v>509</v>
          </cell>
        </row>
        <row r="91">
          <cell r="B91">
            <v>473</v>
          </cell>
          <cell r="C91">
            <v>1063</v>
          </cell>
          <cell r="D91">
            <v>529</v>
          </cell>
          <cell r="E91">
            <v>534</v>
          </cell>
        </row>
        <row r="92">
          <cell r="B92">
            <v>927</v>
          </cell>
          <cell r="C92">
            <v>2077</v>
          </cell>
          <cell r="D92">
            <v>1014</v>
          </cell>
          <cell r="E92">
            <v>1063</v>
          </cell>
        </row>
        <row r="93">
          <cell r="B93">
            <v>467</v>
          </cell>
          <cell r="C93">
            <v>1115</v>
          </cell>
          <cell r="D93">
            <v>556</v>
          </cell>
          <cell r="E93">
            <v>559</v>
          </cell>
        </row>
        <row r="94">
          <cell r="B94">
            <v>587</v>
          </cell>
          <cell r="C94">
            <v>1316</v>
          </cell>
          <cell r="D94">
            <v>697</v>
          </cell>
          <cell r="E94">
            <v>619</v>
          </cell>
        </row>
        <row r="95">
          <cell r="B95">
            <v>378</v>
          </cell>
          <cell r="C95">
            <v>925</v>
          </cell>
          <cell r="D95">
            <v>458</v>
          </cell>
          <cell r="E95">
            <v>467</v>
          </cell>
        </row>
        <row r="96">
          <cell r="B96">
            <v>607</v>
          </cell>
          <cell r="C96">
            <v>1421</v>
          </cell>
          <cell r="D96">
            <v>694</v>
          </cell>
          <cell r="E96">
            <v>727</v>
          </cell>
        </row>
        <row r="97">
          <cell r="B97">
            <v>621</v>
          </cell>
          <cell r="C97">
            <v>1487</v>
          </cell>
          <cell r="D97">
            <v>746</v>
          </cell>
          <cell r="E97">
            <v>741</v>
          </cell>
        </row>
        <row r="98">
          <cell r="B98">
            <v>522</v>
          </cell>
          <cell r="C98">
            <v>1226</v>
          </cell>
          <cell r="D98">
            <v>622</v>
          </cell>
          <cell r="E98">
            <v>604</v>
          </cell>
        </row>
        <row r="99">
          <cell r="B99">
            <v>859</v>
          </cell>
          <cell r="C99">
            <v>1837</v>
          </cell>
          <cell r="D99">
            <v>863</v>
          </cell>
          <cell r="E99">
            <v>974</v>
          </cell>
        </row>
        <row r="100">
          <cell r="B100">
            <v>783</v>
          </cell>
          <cell r="C100">
            <v>1862</v>
          </cell>
          <cell r="D100">
            <v>923</v>
          </cell>
          <cell r="E100">
            <v>939</v>
          </cell>
        </row>
        <row r="101">
          <cell r="B101">
            <v>662</v>
          </cell>
          <cell r="C101">
            <v>1357</v>
          </cell>
          <cell r="D101">
            <v>660</v>
          </cell>
          <cell r="E101">
            <v>697</v>
          </cell>
        </row>
        <row r="102">
          <cell r="B102">
            <v>251</v>
          </cell>
          <cell r="C102">
            <v>568</v>
          </cell>
          <cell r="D102">
            <v>284</v>
          </cell>
          <cell r="E102">
            <v>284</v>
          </cell>
        </row>
        <row r="103">
          <cell r="B103">
            <v>229</v>
          </cell>
          <cell r="C103">
            <v>579</v>
          </cell>
          <cell r="D103">
            <v>303</v>
          </cell>
          <cell r="E103">
            <v>276</v>
          </cell>
        </row>
        <row r="104">
          <cell r="B104">
            <v>756</v>
          </cell>
          <cell r="C104">
            <v>2097</v>
          </cell>
          <cell r="D104">
            <v>1029</v>
          </cell>
          <cell r="E104">
            <v>1068</v>
          </cell>
        </row>
        <row r="105">
          <cell r="B105">
            <v>320</v>
          </cell>
          <cell r="C105">
            <v>658</v>
          </cell>
          <cell r="D105">
            <v>349</v>
          </cell>
          <cell r="E105">
            <v>309</v>
          </cell>
        </row>
        <row r="106">
          <cell r="B106">
            <v>616</v>
          </cell>
          <cell r="C106">
            <v>1412</v>
          </cell>
          <cell r="D106">
            <v>675</v>
          </cell>
          <cell r="E106">
            <v>737</v>
          </cell>
        </row>
        <row r="107">
          <cell r="B107">
            <v>1038</v>
          </cell>
          <cell r="C107">
            <v>1931</v>
          </cell>
          <cell r="D107">
            <v>962</v>
          </cell>
          <cell r="E107">
            <v>969</v>
          </cell>
        </row>
        <row r="108">
          <cell r="B108">
            <v>514</v>
          </cell>
          <cell r="C108">
            <v>908</v>
          </cell>
          <cell r="D108">
            <v>464</v>
          </cell>
          <cell r="E108">
            <v>444</v>
          </cell>
        </row>
        <row r="109">
          <cell r="B109">
            <v>72637</v>
          </cell>
          <cell r="C109">
            <v>142939</v>
          </cell>
          <cell r="D109">
            <v>70328</v>
          </cell>
          <cell r="E109">
            <v>72611</v>
          </cell>
        </row>
        <row r="110">
          <cell r="B110">
            <v>43592</v>
          </cell>
          <cell r="C110">
            <v>87259</v>
          </cell>
          <cell r="D110">
            <v>42155</v>
          </cell>
          <cell r="E110">
            <v>45104</v>
          </cell>
        </row>
      </sheetData>
      <sheetData sheetId="1">
        <row r="7">
          <cell r="B7">
            <v>33</v>
          </cell>
          <cell r="C7">
            <v>59</v>
          </cell>
          <cell r="D7">
            <v>25</v>
          </cell>
          <cell r="E7">
            <v>34</v>
          </cell>
        </row>
        <row r="8">
          <cell r="B8">
            <v>52</v>
          </cell>
          <cell r="C8">
            <v>77</v>
          </cell>
          <cell r="D8">
            <v>39</v>
          </cell>
          <cell r="E8">
            <v>38</v>
          </cell>
        </row>
        <row r="9">
          <cell r="B9">
            <v>19</v>
          </cell>
          <cell r="C9">
            <v>37</v>
          </cell>
          <cell r="D9">
            <v>14</v>
          </cell>
          <cell r="E9">
            <v>23</v>
          </cell>
        </row>
        <row r="10">
          <cell r="B10">
            <v>53</v>
          </cell>
          <cell r="C10">
            <v>83</v>
          </cell>
          <cell r="D10">
            <v>44</v>
          </cell>
          <cell r="E10">
            <v>39</v>
          </cell>
        </row>
        <row r="11">
          <cell r="B11">
            <v>33</v>
          </cell>
          <cell r="C11">
            <v>48</v>
          </cell>
          <cell r="D11">
            <v>25</v>
          </cell>
          <cell r="E11">
            <v>23</v>
          </cell>
        </row>
        <row r="12">
          <cell r="B12">
            <v>41</v>
          </cell>
          <cell r="C12">
            <v>93</v>
          </cell>
          <cell r="D12">
            <v>45</v>
          </cell>
          <cell r="E12">
            <v>48</v>
          </cell>
        </row>
        <row r="13">
          <cell r="B13">
            <v>12</v>
          </cell>
          <cell r="C13">
            <v>27</v>
          </cell>
          <cell r="D13">
            <v>12</v>
          </cell>
          <cell r="E13">
            <v>15</v>
          </cell>
        </row>
        <row r="14">
          <cell r="B14">
            <v>33</v>
          </cell>
          <cell r="C14">
            <v>72</v>
          </cell>
          <cell r="D14">
            <v>37</v>
          </cell>
          <cell r="E14">
            <v>35</v>
          </cell>
        </row>
        <row r="15">
          <cell r="B15">
            <v>23</v>
          </cell>
          <cell r="C15">
            <v>52</v>
          </cell>
          <cell r="D15">
            <v>26</v>
          </cell>
          <cell r="E15">
            <v>26</v>
          </cell>
        </row>
        <row r="16">
          <cell r="B16">
            <v>15</v>
          </cell>
          <cell r="C16">
            <v>28</v>
          </cell>
          <cell r="D16">
            <v>16</v>
          </cell>
          <cell r="E16">
            <v>12</v>
          </cell>
        </row>
        <row r="17">
          <cell r="B17">
            <v>51</v>
          </cell>
          <cell r="C17">
            <v>84</v>
          </cell>
          <cell r="D17">
            <v>40</v>
          </cell>
          <cell r="E17">
            <v>44</v>
          </cell>
        </row>
        <row r="18">
          <cell r="B18">
            <v>15</v>
          </cell>
          <cell r="C18">
            <v>31</v>
          </cell>
          <cell r="D18">
            <v>17</v>
          </cell>
          <cell r="E18">
            <v>14</v>
          </cell>
        </row>
        <row r="19">
          <cell r="B19">
            <v>36</v>
          </cell>
          <cell r="C19">
            <v>69</v>
          </cell>
          <cell r="D19">
            <v>38</v>
          </cell>
          <cell r="E19">
            <v>31</v>
          </cell>
        </row>
        <row r="20">
          <cell r="B20">
            <v>91</v>
          </cell>
          <cell r="C20">
            <v>124</v>
          </cell>
          <cell r="D20">
            <v>83</v>
          </cell>
          <cell r="E20">
            <v>41</v>
          </cell>
        </row>
        <row r="21">
          <cell r="B21">
            <v>44</v>
          </cell>
          <cell r="C21">
            <v>69</v>
          </cell>
          <cell r="D21">
            <v>32</v>
          </cell>
          <cell r="E21">
            <v>37</v>
          </cell>
        </row>
        <row r="22">
          <cell r="B22">
            <v>43</v>
          </cell>
          <cell r="C22">
            <v>81</v>
          </cell>
          <cell r="D22">
            <v>40</v>
          </cell>
          <cell r="E22">
            <v>41</v>
          </cell>
        </row>
        <row r="23">
          <cell r="B23">
            <v>33</v>
          </cell>
          <cell r="C23">
            <v>55</v>
          </cell>
          <cell r="D23">
            <v>22</v>
          </cell>
          <cell r="E23">
            <v>33</v>
          </cell>
        </row>
        <row r="24">
          <cell r="B24">
            <v>69</v>
          </cell>
          <cell r="C24">
            <v>98</v>
          </cell>
          <cell r="D24">
            <v>47</v>
          </cell>
          <cell r="E24">
            <v>51</v>
          </cell>
        </row>
        <row r="25">
          <cell r="B25">
            <v>17</v>
          </cell>
          <cell r="C25">
            <v>27</v>
          </cell>
          <cell r="D25">
            <v>13</v>
          </cell>
          <cell r="E25">
            <v>14</v>
          </cell>
        </row>
        <row r="26">
          <cell r="B26">
            <v>43</v>
          </cell>
          <cell r="C26">
            <v>77</v>
          </cell>
          <cell r="D26">
            <v>30</v>
          </cell>
          <cell r="E26">
            <v>47</v>
          </cell>
        </row>
        <row r="27">
          <cell r="B27">
            <v>26</v>
          </cell>
          <cell r="C27">
            <v>47</v>
          </cell>
          <cell r="D27">
            <v>25</v>
          </cell>
          <cell r="E27">
            <v>22</v>
          </cell>
        </row>
        <row r="28">
          <cell r="B28">
            <v>21</v>
          </cell>
          <cell r="C28">
            <v>41</v>
          </cell>
          <cell r="D28">
            <v>19</v>
          </cell>
          <cell r="E28">
            <v>22</v>
          </cell>
        </row>
        <row r="29">
          <cell r="B29">
            <v>70</v>
          </cell>
          <cell r="C29">
            <v>102</v>
          </cell>
          <cell r="D29">
            <v>51</v>
          </cell>
          <cell r="E29">
            <v>51</v>
          </cell>
        </row>
        <row r="30">
          <cell r="B30">
            <v>22</v>
          </cell>
          <cell r="C30">
            <v>51</v>
          </cell>
          <cell r="D30">
            <v>23</v>
          </cell>
          <cell r="E30">
            <v>28</v>
          </cell>
        </row>
        <row r="31">
          <cell r="B31">
            <v>32</v>
          </cell>
          <cell r="C31">
            <v>84</v>
          </cell>
          <cell r="D31">
            <v>35</v>
          </cell>
          <cell r="E31">
            <v>49</v>
          </cell>
        </row>
        <row r="32">
          <cell r="B32">
            <v>42</v>
          </cell>
          <cell r="C32">
            <v>79</v>
          </cell>
          <cell r="D32">
            <v>40</v>
          </cell>
          <cell r="E32">
            <v>39</v>
          </cell>
        </row>
        <row r="33">
          <cell r="B33">
            <v>66</v>
          </cell>
          <cell r="C33">
            <v>109</v>
          </cell>
          <cell r="D33">
            <v>57</v>
          </cell>
          <cell r="E33">
            <v>52</v>
          </cell>
        </row>
        <row r="34">
          <cell r="B34">
            <v>11</v>
          </cell>
          <cell r="C34">
            <v>20</v>
          </cell>
          <cell r="D34">
            <v>13</v>
          </cell>
          <cell r="E34">
            <v>7</v>
          </cell>
        </row>
        <row r="35">
          <cell r="B35">
            <v>36</v>
          </cell>
          <cell r="C35">
            <v>55</v>
          </cell>
          <cell r="D35">
            <v>29</v>
          </cell>
          <cell r="E35">
            <v>26</v>
          </cell>
        </row>
        <row r="36">
          <cell r="B36">
            <v>41</v>
          </cell>
          <cell r="C36">
            <v>116</v>
          </cell>
          <cell r="D36">
            <v>50</v>
          </cell>
          <cell r="E36">
            <v>66</v>
          </cell>
        </row>
        <row r="37">
          <cell r="B37">
            <v>17</v>
          </cell>
          <cell r="C37">
            <v>41</v>
          </cell>
          <cell r="D37">
            <v>22</v>
          </cell>
          <cell r="E37">
            <v>19</v>
          </cell>
        </row>
        <row r="38">
          <cell r="B38">
            <v>28</v>
          </cell>
          <cell r="C38">
            <v>98</v>
          </cell>
          <cell r="D38">
            <v>43</v>
          </cell>
          <cell r="E38">
            <v>55</v>
          </cell>
        </row>
        <row r="39">
          <cell r="B39">
            <v>30</v>
          </cell>
          <cell r="C39">
            <v>86</v>
          </cell>
          <cell r="D39">
            <v>37</v>
          </cell>
          <cell r="E39">
            <v>49</v>
          </cell>
        </row>
        <row r="40">
          <cell r="B40">
            <v>24</v>
          </cell>
          <cell r="C40">
            <v>62</v>
          </cell>
          <cell r="D40">
            <v>33</v>
          </cell>
          <cell r="E40">
            <v>29</v>
          </cell>
        </row>
        <row r="41">
          <cell r="B41">
            <v>38</v>
          </cell>
          <cell r="C41">
            <v>78</v>
          </cell>
          <cell r="D41">
            <v>40</v>
          </cell>
          <cell r="E41">
            <v>38</v>
          </cell>
        </row>
        <row r="42">
          <cell r="B42">
            <v>65</v>
          </cell>
          <cell r="C42">
            <v>121</v>
          </cell>
          <cell r="D42">
            <v>65</v>
          </cell>
          <cell r="E42">
            <v>56</v>
          </cell>
        </row>
        <row r="43">
          <cell r="B43">
            <v>21</v>
          </cell>
          <cell r="C43">
            <v>32</v>
          </cell>
          <cell r="D43">
            <v>16</v>
          </cell>
          <cell r="E43">
            <v>16</v>
          </cell>
        </row>
        <row r="44">
          <cell r="B44">
            <v>51</v>
          </cell>
          <cell r="C44">
            <v>81</v>
          </cell>
          <cell r="D44">
            <v>36</v>
          </cell>
          <cell r="E44">
            <v>45</v>
          </cell>
        </row>
        <row r="45">
          <cell r="B45">
            <v>53</v>
          </cell>
          <cell r="C45">
            <v>67</v>
          </cell>
          <cell r="D45">
            <v>36</v>
          </cell>
          <cell r="E45">
            <v>31</v>
          </cell>
        </row>
        <row r="46">
          <cell r="B46">
            <v>21</v>
          </cell>
          <cell r="C46">
            <v>38</v>
          </cell>
          <cell r="D46">
            <v>18</v>
          </cell>
          <cell r="E46">
            <v>20</v>
          </cell>
        </row>
        <row r="47">
          <cell r="B47">
            <v>3</v>
          </cell>
          <cell r="C47">
            <v>10</v>
          </cell>
          <cell r="D47">
            <v>4</v>
          </cell>
          <cell r="E47">
            <v>6</v>
          </cell>
        </row>
        <row r="48">
          <cell r="B48">
            <v>6</v>
          </cell>
          <cell r="C48">
            <v>15</v>
          </cell>
          <cell r="D48">
            <v>5</v>
          </cell>
          <cell r="E48">
            <v>10</v>
          </cell>
        </row>
        <row r="49">
          <cell r="B49">
            <v>7</v>
          </cell>
          <cell r="C49">
            <v>12</v>
          </cell>
          <cell r="D49">
            <v>8</v>
          </cell>
          <cell r="E49">
            <v>4</v>
          </cell>
        </row>
        <row r="50">
          <cell r="B50">
            <v>16</v>
          </cell>
          <cell r="C50">
            <v>23</v>
          </cell>
          <cell r="D50">
            <v>7</v>
          </cell>
          <cell r="E50">
            <v>16</v>
          </cell>
        </row>
        <row r="51">
          <cell r="B51">
            <v>7</v>
          </cell>
          <cell r="C51">
            <v>9</v>
          </cell>
          <cell r="D51">
            <v>1</v>
          </cell>
          <cell r="E51">
            <v>8</v>
          </cell>
        </row>
        <row r="52">
          <cell r="B52">
            <v>27</v>
          </cell>
          <cell r="C52">
            <v>49</v>
          </cell>
          <cell r="D52">
            <v>26</v>
          </cell>
          <cell r="E52">
            <v>23</v>
          </cell>
        </row>
        <row r="53">
          <cell r="B53">
            <v>18</v>
          </cell>
          <cell r="C53">
            <v>43</v>
          </cell>
          <cell r="D53">
            <v>19</v>
          </cell>
          <cell r="E53">
            <v>24</v>
          </cell>
        </row>
        <row r="54">
          <cell r="B54">
            <v>30</v>
          </cell>
          <cell r="C54">
            <v>37</v>
          </cell>
          <cell r="D54">
            <v>21</v>
          </cell>
          <cell r="E54">
            <v>16</v>
          </cell>
        </row>
        <row r="55">
          <cell r="B55">
            <v>26</v>
          </cell>
          <cell r="C55">
            <v>50</v>
          </cell>
          <cell r="D55">
            <v>27</v>
          </cell>
          <cell r="E55">
            <v>23</v>
          </cell>
        </row>
        <row r="56">
          <cell r="B56">
            <v>41</v>
          </cell>
          <cell r="C56">
            <v>70</v>
          </cell>
          <cell r="D56">
            <v>39</v>
          </cell>
          <cell r="E56">
            <v>31</v>
          </cell>
        </row>
        <row r="57">
          <cell r="B57">
            <v>21</v>
          </cell>
          <cell r="C57">
            <v>25</v>
          </cell>
          <cell r="D57">
            <v>11</v>
          </cell>
          <cell r="E57">
            <v>14</v>
          </cell>
        </row>
        <row r="58">
          <cell r="B58">
            <v>17</v>
          </cell>
          <cell r="C58">
            <v>35</v>
          </cell>
          <cell r="D58">
            <v>14</v>
          </cell>
          <cell r="E58">
            <v>21</v>
          </cell>
        </row>
        <row r="59">
          <cell r="B59">
            <v>20</v>
          </cell>
          <cell r="C59">
            <v>34</v>
          </cell>
          <cell r="D59">
            <v>19</v>
          </cell>
          <cell r="E59">
            <v>15</v>
          </cell>
        </row>
        <row r="60">
          <cell r="B60">
            <v>93</v>
          </cell>
          <cell r="C60">
            <v>119</v>
          </cell>
          <cell r="D60">
            <v>72</v>
          </cell>
          <cell r="E60">
            <v>47</v>
          </cell>
        </row>
        <row r="61">
          <cell r="B61">
            <v>9</v>
          </cell>
          <cell r="C61">
            <v>23</v>
          </cell>
          <cell r="D61">
            <v>8</v>
          </cell>
          <cell r="E61">
            <v>15</v>
          </cell>
        </row>
        <row r="62">
          <cell r="B62">
            <v>28</v>
          </cell>
          <cell r="C62">
            <v>55</v>
          </cell>
          <cell r="D62">
            <v>28</v>
          </cell>
          <cell r="E62">
            <v>27</v>
          </cell>
        </row>
        <row r="63">
          <cell r="B63">
            <v>85</v>
          </cell>
          <cell r="C63">
            <v>161</v>
          </cell>
          <cell r="D63">
            <v>87</v>
          </cell>
          <cell r="E63">
            <v>74</v>
          </cell>
        </row>
        <row r="64">
          <cell r="B64">
            <v>27</v>
          </cell>
          <cell r="C64">
            <v>48</v>
          </cell>
          <cell r="D64">
            <v>27</v>
          </cell>
          <cell r="E64">
            <v>21</v>
          </cell>
        </row>
        <row r="65">
          <cell r="B65">
            <v>16</v>
          </cell>
          <cell r="C65">
            <v>52</v>
          </cell>
          <cell r="D65">
            <v>32</v>
          </cell>
          <cell r="E65">
            <v>20</v>
          </cell>
        </row>
        <row r="66">
          <cell r="B66">
            <v>22</v>
          </cell>
          <cell r="C66">
            <v>36</v>
          </cell>
          <cell r="D66">
            <v>16</v>
          </cell>
          <cell r="E66">
            <v>20</v>
          </cell>
        </row>
        <row r="67">
          <cell r="B67">
            <v>38</v>
          </cell>
          <cell r="C67">
            <v>58</v>
          </cell>
          <cell r="D67">
            <v>22</v>
          </cell>
          <cell r="E67">
            <v>36</v>
          </cell>
        </row>
        <row r="68">
          <cell r="B68">
            <v>23</v>
          </cell>
          <cell r="C68">
            <v>45</v>
          </cell>
          <cell r="D68">
            <v>21</v>
          </cell>
          <cell r="E68">
            <v>24</v>
          </cell>
        </row>
        <row r="69">
          <cell r="B69">
            <v>10</v>
          </cell>
          <cell r="C69">
            <v>22</v>
          </cell>
          <cell r="D69">
            <v>13</v>
          </cell>
          <cell r="E69">
            <v>9</v>
          </cell>
        </row>
        <row r="70">
          <cell r="B70">
            <v>14</v>
          </cell>
          <cell r="C70">
            <v>27</v>
          </cell>
          <cell r="D70">
            <v>12</v>
          </cell>
          <cell r="E70">
            <v>15</v>
          </cell>
        </row>
        <row r="71">
          <cell r="B71">
            <v>23</v>
          </cell>
          <cell r="C71">
            <v>62</v>
          </cell>
          <cell r="D71">
            <v>25</v>
          </cell>
          <cell r="E71">
            <v>37</v>
          </cell>
        </row>
        <row r="72">
          <cell r="B72">
            <v>0</v>
          </cell>
          <cell r="C72">
            <v>1</v>
          </cell>
          <cell r="D72">
            <v>0</v>
          </cell>
          <cell r="E72">
            <v>1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</row>
        <row r="74">
          <cell r="B74">
            <v>1</v>
          </cell>
          <cell r="C74">
            <v>1</v>
          </cell>
          <cell r="D74">
            <v>1</v>
          </cell>
          <cell r="E74">
            <v>0</v>
          </cell>
        </row>
        <row r="75">
          <cell r="B75">
            <v>40</v>
          </cell>
          <cell r="C75">
            <v>53</v>
          </cell>
          <cell r="D75">
            <v>23</v>
          </cell>
          <cell r="E75">
            <v>30</v>
          </cell>
        </row>
        <row r="76">
          <cell r="B76">
            <v>3</v>
          </cell>
          <cell r="C76">
            <v>10</v>
          </cell>
          <cell r="D76">
            <v>3</v>
          </cell>
          <cell r="E76">
            <v>7</v>
          </cell>
        </row>
        <row r="77">
          <cell r="B77">
            <v>19</v>
          </cell>
          <cell r="C77">
            <v>28</v>
          </cell>
          <cell r="D77">
            <v>19</v>
          </cell>
          <cell r="E77">
            <v>9</v>
          </cell>
        </row>
        <row r="78">
          <cell r="B78">
            <v>46</v>
          </cell>
          <cell r="C78">
            <v>63</v>
          </cell>
          <cell r="D78">
            <v>43</v>
          </cell>
          <cell r="E78">
            <v>20</v>
          </cell>
        </row>
        <row r="79">
          <cell r="B79">
            <v>26</v>
          </cell>
          <cell r="C79">
            <v>35</v>
          </cell>
          <cell r="D79">
            <v>18</v>
          </cell>
          <cell r="E79">
            <v>17</v>
          </cell>
        </row>
        <row r="80">
          <cell r="B80">
            <v>36</v>
          </cell>
          <cell r="C80">
            <v>81</v>
          </cell>
          <cell r="D80">
            <v>39</v>
          </cell>
          <cell r="E80">
            <v>42</v>
          </cell>
        </row>
        <row r="81">
          <cell r="B81">
            <v>8</v>
          </cell>
          <cell r="C81">
            <v>16</v>
          </cell>
          <cell r="D81">
            <v>5</v>
          </cell>
          <cell r="E81">
            <v>11</v>
          </cell>
        </row>
        <row r="82">
          <cell r="B82">
            <v>13</v>
          </cell>
          <cell r="C82">
            <v>24</v>
          </cell>
          <cell r="D82">
            <v>14</v>
          </cell>
          <cell r="E82">
            <v>10</v>
          </cell>
        </row>
        <row r="83">
          <cell r="B83">
            <v>3</v>
          </cell>
          <cell r="C83">
            <v>5</v>
          </cell>
          <cell r="D83">
            <v>2</v>
          </cell>
          <cell r="E83">
            <v>3</v>
          </cell>
        </row>
        <row r="84">
          <cell r="B84">
            <v>5</v>
          </cell>
          <cell r="C84">
            <v>10</v>
          </cell>
          <cell r="D84">
            <v>3</v>
          </cell>
          <cell r="E84">
            <v>7</v>
          </cell>
        </row>
        <row r="85">
          <cell r="B85">
            <v>3</v>
          </cell>
          <cell r="C85">
            <v>10</v>
          </cell>
          <cell r="D85">
            <v>6</v>
          </cell>
          <cell r="E85">
            <v>4</v>
          </cell>
        </row>
        <row r="86">
          <cell r="B86">
            <v>8</v>
          </cell>
          <cell r="C86">
            <v>10</v>
          </cell>
          <cell r="D86">
            <v>6</v>
          </cell>
          <cell r="E86">
            <v>4</v>
          </cell>
        </row>
        <row r="87">
          <cell r="B87">
            <v>5</v>
          </cell>
          <cell r="C87">
            <v>11</v>
          </cell>
          <cell r="D87">
            <v>2</v>
          </cell>
          <cell r="E87">
            <v>9</v>
          </cell>
        </row>
        <row r="88">
          <cell r="B88">
            <v>1</v>
          </cell>
          <cell r="C88">
            <v>10</v>
          </cell>
          <cell r="D88">
            <v>5</v>
          </cell>
          <cell r="E88">
            <v>5</v>
          </cell>
        </row>
        <row r="89">
          <cell r="B89">
            <v>5</v>
          </cell>
          <cell r="C89">
            <v>6</v>
          </cell>
          <cell r="D89">
            <v>5</v>
          </cell>
          <cell r="E89">
            <v>1</v>
          </cell>
        </row>
        <row r="90">
          <cell r="B90">
            <v>12</v>
          </cell>
          <cell r="C90">
            <v>18</v>
          </cell>
          <cell r="D90">
            <v>12</v>
          </cell>
          <cell r="E90">
            <v>6</v>
          </cell>
        </row>
        <row r="91">
          <cell r="B91">
            <v>4</v>
          </cell>
          <cell r="C91">
            <v>11</v>
          </cell>
          <cell r="D91">
            <v>8</v>
          </cell>
          <cell r="E91">
            <v>3</v>
          </cell>
        </row>
        <row r="92">
          <cell r="B92">
            <v>9</v>
          </cell>
          <cell r="C92">
            <v>20</v>
          </cell>
          <cell r="D92">
            <v>10</v>
          </cell>
          <cell r="E92">
            <v>10</v>
          </cell>
        </row>
        <row r="93">
          <cell r="B93">
            <v>12</v>
          </cell>
          <cell r="C93">
            <v>25</v>
          </cell>
          <cell r="D93">
            <v>10</v>
          </cell>
          <cell r="E93">
            <v>15</v>
          </cell>
        </row>
        <row r="94">
          <cell r="B94">
            <v>5</v>
          </cell>
          <cell r="C94">
            <v>13</v>
          </cell>
          <cell r="D94">
            <v>5</v>
          </cell>
          <cell r="E94">
            <v>8</v>
          </cell>
        </row>
        <row r="95">
          <cell r="B95">
            <v>0</v>
          </cell>
          <cell r="C95">
            <v>6</v>
          </cell>
          <cell r="D95">
            <v>1</v>
          </cell>
          <cell r="E95">
            <v>5</v>
          </cell>
        </row>
        <row r="96">
          <cell r="B96">
            <v>13</v>
          </cell>
          <cell r="C96">
            <v>27</v>
          </cell>
          <cell r="D96">
            <v>10</v>
          </cell>
          <cell r="E96">
            <v>17</v>
          </cell>
        </row>
        <row r="97">
          <cell r="B97">
            <v>18</v>
          </cell>
          <cell r="C97">
            <v>21</v>
          </cell>
          <cell r="D97">
            <v>7</v>
          </cell>
          <cell r="E97">
            <v>14</v>
          </cell>
        </row>
        <row r="98">
          <cell r="B98">
            <v>16</v>
          </cell>
          <cell r="C98">
            <v>24</v>
          </cell>
          <cell r="D98">
            <v>10</v>
          </cell>
          <cell r="E98">
            <v>14</v>
          </cell>
        </row>
        <row r="99">
          <cell r="B99">
            <v>6</v>
          </cell>
          <cell r="C99">
            <v>22</v>
          </cell>
          <cell r="D99">
            <v>7</v>
          </cell>
          <cell r="E99">
            <v>15</v>
          </cell>
        </row>
        <row r="100">
          <cell r="B100">
            <v>7</v>
          </cell>
          <cell r="C100">
            <v>19</v>
          </cell>
          <cell r="D100">
            <v>11</v>
          </cell>
          <cell r="E100">
            <v>8</v>
          </cell>
        </row>
        <row r="101">
          <cell r="B101">
            <v>9</v>
          </cell>
          <cell r="C101">
            <v>15</v>
          </cell>
          <cell r="D101">
            <v>5</v>
          </cell>
          <cell r="E101">
            <v>10</v>
          </cell>
        </row>
        <row r="102">
          <cell r="B102">
            <v>3</v>
          </cell>
          <cell r="C102">
            <v>7</v>
          </cell>
          <cell r="D102">
            <v>4</v>
          </cell>
          <cell r="E102">
            <v>3</v>
          </cell>
        </row>
        <row r="103">
          <cell r="B103">
            <v>2</v>
          </cell>
          <cell r="C103">
            <v>5</v>
          </cell>
          <cell r="D103">
            <v>2</v>
          </cell>
          <cell r="E103">
            <v>3</v>
          </cell>
        </row>
        <row r="104">
          <cell r="B104">
            <v>12</v>
          </cell>
          <cell r="C104">
            <v>22</v>
          </cell>
          <cell r="D104">
            <v>15</v>
          </cell>
          <cell r="E104">
            <v>7</v>
          </cell>
        </row>
        <row r="105">
          <cell r="B105">
            <v>3</v>
          </cell>
          <cell r="C105">
            <v>5</v>
          </cell>
          <cell r="D105">
            <v>5</v>
          </cell>
          <cell r="E105">
            <v>0</v>
          </cell>
        </row>
        <row r="106">
          <cell r="B106">
            <v>4</v>
          </cell>
          <cell r="C106">
            <v>10</v>
          </cell>
          <cell r="D106">
            <v>3</v>
          </cell>
          <cell r="E106">
            <v>7</v>
          </cell>
        </row>
        <row r="107">
          <cell r="B107">
            <v>12</v>
          </cell>
          <cell r="C107">
            <v>29</v>
          </cell>
          <cell r="D107">
            <v>15</v>
          </cell>
          <cell r="E107">
            <v>14</v>
          </cell>
        </row>
        <row r="108">
          <cell r="B108">
            <v>5</v>
          </cell>
          <cell r="C108">
            <v>12</v>
          </cell>
          <cell r="D108">
            <v>6</v>
          </cell>
          <cell r="E108">
            <v>6</v>
          </cell>
        </row>
        <row r="109">
          <cell r="B109">
            <v>1694</v>
          </cell>
          <cell r="C109">
            <v>3112</v>
          </cell>
          <cell r="D109">
            <v>1548</v>
          </cell>
          <cell r="E109">
            <v>1564</v>
          </cell>
        </row>
        <row r="110">
          <cell r="B110">
            <v>778</v>
          </cell>
          <cell r="C110">
            <v>1392</v>
          </cell>
          <cell r="D110">
            <v>689</v>
          </cell>
          <cell r="E110">
            <v>703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view="pageLayout" zoomScale="70" zoomScaleSheetLayoutView="100" zoomScalePageLayoutView="70" workbookViewId="0" topLeftCell="A1">
      <selection activeCell="E120" sqref="E120"/>
    </sheetView>
  </sheetViews>
  <sheetFormatPr defaultColWidth="9.00390625" defaultRowHeight="13.5"/>
  <cols>
    <col min="1" max="1" width="21.625" style="1" customWidth="1"/>
    <col min="2" max="4" width="12.50390625" style="1" customWidth="1"/>
    <col min="5" max="5" width="12.625" style="1" customWidth="1"/>
    <col min="6" max="16384" width="9.00390625" style="1" customWidth="1"/>
  </cols>
  <sheetData>
    <row r="1" spans="1:5" ht="15" customHeight="1">
      <c r="A1" s="27" t="s">
        <v>86</v>
      </c>
      <c r="B1" s="28" t="s">
        <v>85</v>
      </c>
      <c r="C1" s="28" t="s">
        <v>84</v>
      </c>
      <c r="D1" s="28"/>
      <c r="E1" s="28"/>
    </row>
    <row r="2" spans="1:5" ht="15" customHeight="1">
      <c r="A2" s="28"/>
      <c r="B2" s="28"/>
      <c r="C2" s="6" t="s">
        <v>83</v>
      </c>
      <c r="D2" s="6" t="s">
        <v>82</v>
      </c>
      <c r="E2" s="6" t="s">
        <v>81</v>
      </c>
    </row>
    <row r="3" spans="1:5" ht="15" customHeight="1">
      <c r="A3" s="4" t="s">
        <v>137</v>
      </c>
      <c r="B3" s="12">
        <f>SUM(B4:B53)+SUM(B56:B107)</f>
        <v>117870</v>
      </c>
      <c r="C3" s="12">
        <f>SUM(C4:C53)+SUM(C56:C107)</f>
        <v>233408</v>
      </c>
      <c r="D3" s="12">
        <f>SUM(D4:D53)+SUM(D56:D107)</f>
        <v>114191</v>
      </c>
      <c r="E3" s="12">
        <f>SUM(E4:E53)+SUM(E56:E107)</f>
        <v>119217</v>
      </c>
    </row>
    <row r="4" spans="1:5" ht="15" customHeight="1">
      <c r="A4" s="4" t="s">
        <v>136</v>
      </c>
      <c r="B4" s="11">
        <v>1765</v>
      </c>
      <c r="C4" s="10">
        <v>3085</v>
      </c>
      <c r="D4" s="10">
        <v>1539</v>
      </c>
      <c r="E4" s="10">
        <v>1546</v>
      </c>
    </row>
    <row r="5" spans="1:5" ht="15" customHeight="1">
      <c r="A5" s="4" t="s">
        <v>135</v>
      </c>
      <c r="B5" s="11">
        <v>1658</v>
      </c>
      <c r="C5" s="10">
        <v>2829</v>
      </c>
      <c r="D5" s="10">
        <v>1451</v>
      </c>
      <c r="E5" s="10">
        <v>1378</v>
      </c>
    </row>
    <row r="6" spans="1:5" ht="15" customHeight="1">
      <c r="A6" s="4" t="s">
        <v>134</v>
      </c>
      <c r="B6" s="11">
        <v>968</v>
      </c>
      <c r="C6" s="10">
        <v>2110</v>
      </c>
      <c r="D6" s="10">
        <v>1086</v>
      </c>
      <c r="E6" s="10">
        <v>1024</v>
      </c>
    </row>
    <row r="7" spans="1:5" ht="15" customHeight="1">
      <c r="A7" s="4" t="s">
        <v>133</v>
      </c>
      <c r="B7" s="11">
        <v>1831</v>
      </c>
      <c r="C7" s="10">
        <v>3042</v>
      </c>
      <c r="D7" s="10">
        <v>1536</v>
      </c>
      <c r="E7" s="10">
        <v>1506</v>
      </c>
    </row>
    <row r="8" spans="1:5" ht="15" customHeight="1">
      <c r="A8" s="4" t="s">
        <v>132</v>
      </c>
      <c r="B8" s="11">
        <v>1169</v>
      </c>
      <c r="C8" s="10">
        <v>2204</v>
      </c>
      <c r="D8" s="10">
        <v>1121</v>
      </c>
      <c r="E8" s="10">
        <v>1083</v>
      </c>
    </row>
    <row r="9" spans="1:5" ht="15" customHeight="1">
      <c r="A9" s="4" t="s">
        <v>131</v>
      </c>
      <c r="B9" s="11">
        <v>2274</v>
      </c>
      <c r="C9" s="10">
        <v>5405</v>
      </c>
      <c r="D9" s="10">
        <v>2667</v>
      </c>
      <c r="E9" s="10">
        <v>2738</v>
      </c>
    </row>
    <row r="10" spans="1:5" ht="15" customHeight="1">
      <c r="A10" s="4" t="s">
        <v>130</v>
      </c>
      <c r="B10" s="11">
        <v>687</v>
      </c>
      <c r="C10" s="10">
        <v>1333</v>
      </c>
      <c r="D10" s="10">
        <v>672</v>
      </c>
      <c r="E10" s="10">
        <v>661</v>
      </c>
    </row>
    <row r="11" spans="1:5" ht="15" customHeight="1">
      <c r="A11" s="4" t="s">
        <v>129</v>
      </c>
      <c r="B11" s="11">
        <v>1365</v>
      </c>
      <c r="C11" s="10">
        <v>2634</v>
      </c>
      <c r="D11" s="10">
        <v>1296</v>
      </c>
      <c r="E11" s="10">
        <v>1338</v>
      </c>
    </row>
    <row r="12" spans="1:5" ht="15" customHeight="1">
      <c r="A12" s="4" t="s">
        <v>128</v>
      </c>
      <c r="B12" s="11">
        <v>1436</v>
      </c>
      <c r="C12" s="10">
        <v>2974</v>
      </c>
      <c r="D12" s="10">
        <v>1467</v>
      </c>
      <c r="E12" s="10">
        <v>1507</v>
      </c>
    </row>
    <row r="13" spans="1:5" ht="15" customHeight="1">
      <c r="A13" s="4" t="s">
        <v>127</v>
      </c>
      <c r="B13" s="11">
        <v>1011</v>
      </c>
      <c r="C13" s="10">
        <v>2082</v>
      </c>
      <c r="D13" s="10">
        <v>1048</v>
      </c>
      <c r="E13" s="10">
        <v>1034</v>
      </c>
    </row>
    <row r="14" spans="1:5" ht="15" customHeight="1">
      <c r="A14" s="4" t="s">
        <v>126</v>
      </c>
      <c r="B14" s="11">
        <v>1265</v>
      </c>
      <c r="C14" s="10">
        <v>2317</v>
      </c>
      <c r="D14" s="10">
        <v>1181</v>
      </c>
      <c r="E14" s="10">
        <v>1136</v>
      </c>
    </row>
    <row r="15" spans="1:5" ht="15" customHeight="1">
      <c r="A15" s="4" t="s">
        <v>125</v>
      </c>
      <c r="B15" s="11">
        <v>1235</v>
      </c>
      <c r="C15" s="10">
        <v>2370</v>
      </c>
      <c r="D15" s="10">
        <v>1202</v>
      </c>
      <c r="E15" s="10">
        <v>1168</v>
      </c>
    </row>
    <row r="16" spans="1:5" ht="15" customHeight="1">
      <c r="A16" s="4" t="s">
        <v>124</v>
      </c>
      <c r="B16" s="11">
        <v>1859</v>
      </c>
      <c r="C16" s="10">
        <v>3753</v>
      </c>
      <c r="D16" s="10">
        <v>1870</v>
      </c>
      <c r="E16" s="10">
        <v>1883</v>
      </c>
    </row>
    <row r="17" spans="1:5" ht="15" customHeight="1">
      <c r="A17" s="4" t="s">
        <v>123</v>
      </c>
      <c r="B17" s="11">
        <v>1364</v>
      </c>
      <c r="C17" s="10">
        <v>2405</v>
      </c>
      <c r="D17" s="10">
        <v>1196</v>
      </c>
      <c r="E17" s="10">
        <v>1209</v>
      </c>
    </row>
    <row r="18" spans="1:5" ht="15" customHeight="1">
      <c r="A18" s="4" t="s">
        <v>122</v>
      </c>
      <c r="B18" s="11">
        <v>1740</v>
      </c>
      <c r="C18" s="10">
        <v>2834</v>
      </c>
      <c r="D18" s="10">
        <v>1400</v>
      </c>
      <c r="E18" s="10">
        <v>1434</v>
      </c>
    </row>
    <row r="19" spans="1:5" ht="15" customHeight="1">
      <c r="A19" s="4" t="s">
        <v>121</v>
      </c>
      <c r="B19" s="11">
        <v>2350</v>
      </c>
      <c r="C19" s="10">
        <v>4330</v>
      </c>
      <c r="D19" s="10">
        <v>2162</v>
      </c>
      <c r="E19" s="10">
        <v>2168</v>
      </c>
    </row>
    <row r="20" spans="1:5" ht="15" customHeight="1">
      <c r="A20" s="4" t="s">
        <v>120</v>
      </c>
      <c r="B20" s="11">
        <v>1423</v>
      </c>
      <c r="C20" s="10">
        <v>2442</v>
      </c>
      <c r="D20" s="10">
        <v>1156</v>
      </c>
      <c r="E20" s="10">
        <v>1286</v>
      </c>
    </row>
    <row r="21" spans="1:5" ht="15" customHeight="1">
      <c r="A21" s="4" t="s">
        <v>119</v>
      </c>
      <c r="B21" s="11">
        <v>1906</v>
      </c>
      <c r="C21" s="10">
        <v>3047</v>
      </c>
      <c r="D21" s="10">
        <v>1494</v>
      </c>
      <c r="E21" s="10">
        <v>1553</v>
      </c>
    </row>
    <row r="22" spans="1:5" ht="15" customHeight="1">
      <c r="A22" s="4" t="s">
        <v>118</v>
      </c>
      <c r="B22" s="11">
        <v>1112</v>
      </c>
      <c r="C22" s="10">
        <v>1993</v>
      </c>
      <c r="D22" s="10">
        <v>961</v>
      </c>
      <c r="E22" s="10">
        <v>1032</v>
      </c>
    </row>
    <row r="23" spans="1:5" ht="15" customHeight="1">
      <c r="A23" s="4" t="s">
        <v>117</v>
      </c>
      <c r="B23" s="11">
        <v>1625</v>
      </c>
      <c r="C23" s="10">
        <v>2727</v>
      </c>
      <c r="D23" s="10">
        <v>1297</v>
      </c>
      <c r="E23" s="10">
        <v>1430</v>
      </c>
    </row>
    <row r="24" spans="1:5" ht="15" customHeight="1">
      <c r="A24" s="4" t="s">
        <v>116</v>
      </c>
      <c r="B24" s="11">
        <v>1217</v>
      </c>
      <c r="C24" s="10">
        <v>2310</v>
      </c>
      <c r="D24" s="10">
        <v>1161</v>
      </c>
      <c r="E24" s="10">
        <v>1149</v>
      </c>
    </row>
    <row r="25" spans="1:5" ht="15" customHeight="1">
      <c r="A25" s="4" t="s">
        <v>115</v>
      </c>
      <c r="B25" s="11">
        <v>844</v>
      </c>
      <c r="C25" s="10">
        <v>1850</v>
      </c>
      <c r="D25" s="10">
        <v>933</v>
      </c>
      <c r="E25" s="10">
        <v>917</v>
      </c>
    </row>
    <row r="26" spans="1:5" ht="15" customHeight="1">
      <c r="A26" s="4" t="s">
        <v>114</v>
      </c>
      <c r="B26" s="11">
        <v>2265</v>
      </c>
      <c r="C26" s="10">
        <v>3944</v>
      </c>
      <c r="D26" s="10">
        <v>1894</v>
      </c>
      <c r="E26" s="10">
        <v>2050</v>
      </c>
    </row>
    <row r="27" spans="1:5" ht="15" customHeight="1">
      <c r="A27" s="4" t="s">
        <v>113</v>
      </c>
      <c r="B27" s="11">
        <v>1102</v>
      </c>
      <c r="C27" s="10">
        <v>2082</v>
      </c>
      <c r="D27" s="10">
        <v>1012</v>
      </c>
      <c r="E27" s="10">
        <v>1070</v>
      </c>
    </row>
    <row r="28" spans="1:5" ht="15" customHeight="1">
      <c r="A28" s="4" t="s">
        <v>112</v>
      </c>
      <c r="B28" s="11">
        <v>2054</v>
      </c>
      <c r="C28" s="10">
        <v>3872</v>
      </c>
      <c r="D28" s="10">
        <v>1669</v>
      </c>
      <c r="E28" s="10">
        <v>2203</v>
      </c>
    </row>
    <row r="29" spans="1:5" ht="15" customHeight="1">
      <c r="A29" s="4" t="s">
        <v>111</v>
      </c>
      <c r="B29" s="11">
        <v>1919</v>
      </c>
      <c r="C29" s="10">
        <v>3629</v>
      </c>
      <c r="D29" s="10">
        <v>1776</v>
      </c>
      <c r="E29" s="10">
        <v>1853</v>
      </c>
    </row>
    <row r="30" spans="1:5" ht="15" customHeight="1">
      <c r="A30" s="4" t="s">
        <v>110</v>
      </c>
      <c r="B30" s="11">
        <v>2071</v>
      </c>
      <c r="C30" s="10">
        <v>3736</v>
      </c>
      <c r="D30" s="10">
        <v>1889</v>
      </c>
      <c r="E30" s="10">
        <v>1847</v>
      </c>
    </row>
    <row r="31" spans="1:5" ht="15" customHeight="1">
      <c r="A31" s="4" t="s">
        <v>109</v>
      </c>
      <c r="B31" s="11">
        <v>643</v>
      </c>
      <c r="C31" s="10">
        <v>1236</v>
      </c>
      <c r="D31" s="10">
        <v>617</v>
      </c>
      <c r="E31" s="10">
        <v>619</v>
      </c>
    </row>
    <row r="32" spans="1:5" ht="15" customHeight="1">
      <c r="A32" s="4" t="s">
        <v>108</v>
      </c>
      <c r="B32" s="11">
        <v>1709</v>
      </c>
      <c r="C32" s="10">
        <v>3334</v>
      </c>
      <c r="D32" s="10">
        <v>1704</v>
      </c>
      <c r="E32" s="10">
        <v>1630</v>
      </c>
    </row>
    <row r="33" spans="1:5" ht="15" customHeight="1">
      <c r="A33" s="4" t="s">
        <v>107</v>
      </c>
      <c r="B33" s="11">
        <v>2288</v>
      </c>
      <c r="C33" s="10">
        <v>4832</v>
      </c>
      <c r="D33" s="10">
        <v>2142</v>
      </c>
      <c r="E33" s="10">
        <v>2690</v>
      </c>
    </row>
    <row r="34" spans="1:5" ht="15" customHeight="1">
      <c r="A34" s="4" t="s">
        <v>106</v>
      </c>
      <c r="B34" s="11">
        <v>827</v>
      </c>
      <c r="C34" s="10">
        <v>1945</v>
      </c>
      <c r="D34" s="10">
        <v>919</v>
      </c>
      <c r="E34" s="10">
        <v>1026</v>
      </c>
    </row>
    <row r="35" spans="1:5" ht="15" customHeight="1">
      <c r="A35" s="4" t="s">
        <v>105</v>
      </c>
      <c r="B35" s="11">
        <v>2949</v>
      </c>
      <c r="C35" s="10">
        <v>7354</v>
      </c>
      <c r="D35" s="10">
        <v>3583</v>
      </c>
      <c r="E35" s="10">
        <v>3771</v>
      </c>
    </row>
    <row r="36" spans="1:5" ht="15" customHeight="1">
      <c r="A36" s="4" t="s">
        <v>104</v>
      </c>
      <c r="B36" s="11">
        <v>3161</v>
      </c>
      <c r="C36" s="10">
        <v>6458</v>
      </c>
      <c r="D36" s="10">
        <v>3087</v>
      </c>
      <c r="E36" s="10">
        <v>3371</v>
      </c>
    </row>
    <row r="37" spans="1:5" ht="15" customHeight="1">
      <c r="A37" s="4" t="s">
        <v>103</v>
      </c>
      <c r="B37" s="11">
        <v>1798</v>
      </c>
      <c r="C37" s="10">
        <v>4326</v>
      </c>
      <c r="D37" s="10">
        <v>2201</v>
      </c>
      <c r="E37" s="10">
        <v>2125</v>
      </c>
    </row>
    <row r="38" spans="1:5" ht="15" customHeight="1">
      <c r="A38" s="4" t="s">
        <v>102</v>
      </c>
      <c r="B38" s="11">
        <v>377</v>
      </c>
      <c r="C38" s="10">
        <v>777</v>
      </c>
      <c r="D38" s="10">
        <v>399</v>
      </c>
      <c r="E38" s="10">
        <v>378</v>
      </c>
    </row>
    <row r="39" spans="1:5" ht="15" customHeight="1">
      <c r="A39" s="4" t="s">
        <v>101</v>
      </c>
      <c r="B39" s="11">
        <v>2146</v>
      </c>
      <c r="C39" s="10">
        <v>4340</v>
      </c>
      <c r="D39" s="10">
        <v>2223</v>
      </c>
      <c r="E39" s="10">
        <v>2117</v>
      </c>
    </row>
    <row r="40" spans="1:5" ht="15" customHeight="1">
      <c r="A40" s="4" t="s">
        <v>100</v>
      </c>
      <c r="B40" s="11">
        <v>522</v>
      </c>
      <c r="C40" s="10">
        <v>939</v>
      </c>
      <c r="D40" s="10">
        <v>488</v>
      </c>
      <c r="E40" s="10">
        <v>451</v>
      </c>
    </row>
    <row r="41" spans="1:5" ht="15" customHeight="1">
      <c r="A41" s="4" t="s">
        <v>99</v>
      </c>
      <c r="B41" s="11">
        <v>1767</v>
      </c>
      <c r="C41" s="10">
        <v>3003</v>
      </c>
      <c r="D41" s="10">
        <v>1513</v>
      </c>
      <c r="E41" s="10">
        <v>1490</v>
      </c>
    </row>
    <row r="42" spans="1:5" ht="15" customHeight="1">
      <c r="A42" s="4" t="s">
        <v>98</v>
      </c>
      <c r="B42" s="11">
        <v>458</v>
      </c>
      <c r="C42" s="10">
        <v>1011</v>
      </c>
      <c r="D42" s="10">
        <v>504</v>
      </c>
      <c r="E42" s="10">
        <v>507</v>
      </c>
    </row>
    <row r="43" spans="1:5" ht="15" customHeight="1">
      <c r="A43" s="4" t="s">
        <v>97</v>
      </c>
      <c r="B43" s="11">
        <v>697</v>
      </c>
      <c r="C43" s="10">
        <v>1343</v>
      </c>
      <c r="D43" s="10">
        <v>653</v>
      </c>
      <c r="E43" s="10">
        <v>690</v>
      </c>
    </row>
    <row r="44" spans="1:5" ht="15" customHeight="1">
      <c r="A44" s="4" t="s">
        <v>96</v>
      </c>
      <c r="B44" s="11">
        <v>367</v>
      </c>
      <c r="C44" s="10">
        <v>856</v>
      </c>
      <c r="D44" s="10">
        <v>401</v>
      </c>
      <c r="E44" s="10">
        <v>455</v>
      </c>
    </row>
    <row r="45" spans="1:5" ht="15" customHeight="1">
      <c r="A45" s="4" t="s">
        <v>95</v>
      </c>
      <c r="B45" s="11">
        <v>574</v>
      </c>
      <c r="C45" s="10">
        <v>1257</v>
      </c>
      <c r="D45" s="10">
        <v>631</v>
      </c>
      <c r="E45" s="10">
        <v>626</v>
      </c>
    </row>
    <row r="46" spans="1:5" ht="15" customHeight="1">
      <c r="A46" s="4" t="s">
        <v>94</v>
      </c>
      <c r="B46" s="11">
        <v>604</v>
      </c>
      <c r="C46" s="10">
        <v>1246</v>
      </c>
      <c r="D46" s="10">
        <v>588</v>
      </c>
      <c r="E46" s="10">
        <v>658</v>
      </c>
    </row>
    <row r="47" spans="1:5" ht="15" customHeight="1">
      <c r="A47" s="4" t="s">
        <v>93</v>
      </c>
      <c r="B47" s="11">
        <v>808</v>
      </c>
      <c r="C47" s="10">
        <v>1925</v>
      </c>
      <c r="D47" s="10">
        <v>972</v>
      </c>
      <c r="E47" s="10">
        <v>953</v>
      </c>
    </row>
    <row r="48" spans="1:5" ht="15" customHeight="1">
      <c r="A48" s="4" t="s">
        <v>92</v>
      </c>
      <c r="B48" s="11">
        <v>284</v>
      </c>
      <c r="C48" s="10">
        <v>534</v>
      </c>
      <c r="D48" s="10">
        <v>262</v>
      </c>
      <c r="E48" s="10">
        <v>272</v>
      </c>
    </row>
    <row r="49" spans="1:5" ht="15" customHeight="1">
      <c r="A49" s="4" t="s">
        <v>91</v>
      </c>
      <c r="B49" s="11">
        <v>1796</v>
      </c>
      <c r="C49" s="10">
        <v>3574</v>
      </c>
      <c r="D49" s="10">
        <v>1749</v>
      </c>
      <c r="E49" s="10">
        <v>1825</v>
      </c>
    </row>
    <row r="50" spans="1:5" ht="15" customHeight="1">
      <c r="A50" s="4" t="s">
        <v>90</v>
      </c>
      <c r="B50" s="11">
        <v>2126</v>
      </c>
      <c r="C50" s="10">
        <v>4866</v>
      </c>
      <c r="D50" s="10">
        <v>2342</v>
      </c>
      <c r="E50" s="10">
        <v>2524</v>
      </c>
    </row>
    <row r="51" spans="1:5" ht="15" customHeight="1">
      <c r="A51" s="4" t="s">
        <v>89</v>
      </c>
      <c r="B51" s="11">
        <v>1453</v>
      </c>
      <c r="C51" s="10">
        <v>2448</v>
      </c>
      <c r="D51" s="10">
        <v>1165</v>
      </c>
      <c r="E51" s="10">
        <v>1283</v>
      </c>
    </row>
    <row r="52" spans="1:5" ht="15" customHeight="1">
      <c r="A52" s="4" t="s">
        <v>88</v>
      </c>
      <c r="B52" s="11">
        <v>1820</v>
      </c>
      <c r="C52" s="10">
        <v>3126</v>
      </c>
      <c r="D52" s="10">
        <v>1524</v>
      </c>
      <c r="E52" s="10">
        <v>1602</v>
      </c>
    </row>
    <row r="53" spans="1:5" ht="15" customHeight="1">
      <c r="A53" s="4" t="s">
        <v>87</v>
      </c>
      <c r="B53" s="9">
        <v>2064</v>
      </c>
      <c r="C53" s="8">
        <v>3992</v>
      </c>
      <c r="D53" s="8">
        <v>2059</v>
      </c>
      <c r="E53" s="8">
        <v>1933</v>
      </c>
    </row>
    <row r="54" spans="1:5" ht="15" customHeight="1">
      <c r="A54" s="27" t="s">
        <v>86</v>
      </c>
      <c r="B54" s="29" t="s">
        <v>85</v>
      </c>
      <c r="C54" s="28" t="s">
        <v>84</v>
      </c>
      <c r="D54" s="28"/>
      <c r="E54" s="28"/>
    </row>
    <row r="55" spans="1:5" ht="15" customHeight="1">
      <c r="A55" s="28"/>
      <c r="B55" s="30"/>
      <c r="C55" s="6" t="s">
        <v>83</v>
      </c>
      <c r="D55" s="6" t="s">
        <v>82</v>
      </c>
      <c r="E55" s="6" t="s">
        <v>81</v>
      </c>
    </row>
    <row r="56" spans="1:5" ht="15" customHeight="1">
      <c r="A56" s="4" t="s">
        <v>80</v>
      </c>
      <c r="B56" s="5">
        <v>570</v>
      </c>
      <c r="C56" s="5">
        <v>835</v>
      </c>
      <c r="D56" s="5">
        <v>421</v>
      </c>
      <c r="E56" s="5">
        <v>414</v>
      </c>
    </row>
    <row r="57" spans="1:5" ht="15" customHeight="1">
      <c r="A57" s="4" t="s">
        <v>79</v>
      </c>
      <c r="B57" s="5">
        <v>1348</v>
      </c>
      <c r="C57" s="5">
        <v>2481</v>
      </c>
      <c r="D57" s="5">
        <v>1208</v>
      </c>
      <c r="E57" s="5">
        <v>1273</v>
      </c>
    </row>
    <row r="58" spans="1:5" ht="15" customHeight="1">
      <c r="A58" s="4" t="s">
        <v>78</v>
      </c>
      <c r="B58" s="5">
        <v>1015</v>
      </c>
      <c r="C58" s="5">
        <v>2019</v>
      </c>
      <c r="D58" s="5">
        <v>1021</v>
      </c>
      <c r="E58" s="5">
        <v>998</v>
      </c>
    </row>
    <row r="59" spans="1:5" ht="15" customHeight="1">
      <c r="A59" s="4" t="s">
        <v>77</v>
      </c>
      <c r="B59" s="5">
        <v>2470</v>
      </c>
      <c r="C59" s="5">
        <v>4808</v>
      </c>
      <c r="D59" s="5">
        <v>2353</v>
      </c>
      <c r="E59" s="5">
        <v>2455</v>
      </c>
    </row>
    <row r="60" spans="1:5" ht="15" customHeight="1">
      <c r="A60" s="4" t="s">
        <v>76</v>
      </c>
      <c r="B60" s="5">
        <v>819</v>
      </c>
      <c r="C60" s="5">
        <v>1759</v>
      </c>
      <c r="D60" s="5">
        <v>798</v>
      </c>
      <c r="E60" s="5">
        <v>961</v>
      </c>
    </row>
    <row r="61" spans="1:5" ht="15" customHeight="1">
      <c r="A61" s="4" t="s">
        <v>75</v>
      </c>
      <c r="B61" s="5">
        <v>1604</v>
      </c>
      <c r="C61" s="5">
        <v>2497</v>
      </c>
      <c r="D61" s="5">
        <v>1157</v>
      </c>
      <c r="E61" s="5">
        <v>1340</v>
      </c>
    </row>
    <row r="62" spans="1:5" ht="15" customHeight="1">
      <c r="A62" s="4" t="s">
        <v>74</v>
      </c>
      <c r="B62" s="5">
        <v>3062</v>
      </c>
      <c r="C62" s="5">
        <v>5543</v>
      </c>
      <c r="D62" s="5">
        <v>2695</v>
      </c>
      <c r="E62" s="5">
        <v>2848</v>
      </c>
    </row>
    <row r="63" spans="1:5" ht="15" customHeight="1">
      <c r="A63" s="4" t="s">
        <v>73</v>
      </c>
      <c r="B63" s="5">
        <v>1542</v>
      </c>
      <c r="C63" s="5">
        <v>3245</v>
      </c>
      <c r="D63" s="5">
        <v>1599</v>
      </c>
      <c r="E63" s="5">
        <v>1646</v>
      </c>
    </row>
    <row r="64" spans="1:5" ht="15" customHeight="1">
      <c r="A64" s="4" t="s">
        <v>72</v>
      </c>
      <c r="B64" s="5">
        <v>1458</v>
      </c>
      <c r="C64" s="5">
        <v>3444</v>
      </c>
      <c r="D64" s="5">
        <v>1682</v>
      </c>
      <c r="E64" s="5">
        <v>1762</v>
      </c>
    </row>
    <row r="65" spans="1:5" ht="15" customHeight="1">
      <c r="A65" s="4" t="s">
        <v>71</v>
      </c>
      <c r="B65" s="5">
        <v>803</v>
      </c>
      <c r="C65" s="5">
        <v>1718</v>
      </c>
      <c r="D65" s="5">
        <v>835</v>
      </c>
      <c r="E65" s="5">
        <v>883</v>
      </c>
    </row>
    <row r="66" spans="1:5" ht="15" customHeight="1">
      <c r="A66" s="4" t="s">
        <v>70</v>
      </c>
      <c r="B66" s="5">
        <v>1868</v>
      </c>
      <c r="C66" s="5">
        <v>2936</v>
      </c>
      <c r="D66" s="5">
        <v>1309</v>
      </c>
      <c r="E66" s="5">
        <v>1627</v>
      </c>
    </row>
    <row r="67" spans="1:5" ht="15" customHeight="1">
      <c r="A67" s="4" t="s">
        <v>69</v>
      </c>
      <c r="B67" s="5">
        <v>1562</v>
      </c>
      <c r="C67" s="5">
        <v>2932</v>
      </c>
      <c r="D67" s="5">
        <v>1340</v>
      </c>
      <c r="E67" s="5">
        <v>1592</v>
      </c>
    </row>
    <row r="68" spans="1:5" ht="15" customHeight="1">
      <c r="A68" s="4" t="s">
        <v>68</v>
      </c>
      <c r="B68" s="5">
        <v>875</v>
      </c>
      <c r="C68" s="5">
        <v>1618</v>
      </c>
      <c r="D68" s="5">
        <v>722</v>
      </c>
      <c r="E68" s="5">
        <v>896</v>
      </c>
    </row>
    <row r="69" spans="1:5" ht="15" customHeight="1">
      <c r="A69" s="4" t="s">
        <v>67</v>
      </c>
      <c r="B69" s="5">
        <v>1221</v>
      </c>
      <c r="C69" s="5">
        <v>2358</v>
      </c>
      <c r="D69" s="5">
        <v>1127</v>
      </c>
      <c r="E69" s="5">
        <v>1231</v>
      </c>
    </row>
    <row r="70" spans="1:5" ht="15" customHeight="1">
      <c r="A70" s="4" t="s">
        <v>66</v>
      </c>
      <c r="B70" s="5">
        <v>2162</v>
      </c>
      <c r="C70" s="5">
        <v>4481</v>
      </c>
      <c r="D70" s="5">
        <v>2051</v>
      </c>
      <c r="E70" s="5">
        <v>2430</v>
      </c>
    </row>
    <row r="71" spans="1:5" ht="15" customHeight="1">
      <c r="A71" s="4" t="s">
        <v>65</v>
      </c>
      <c r="B71" s="5">
        <v>36</v>
      </c>
      <c r="C71" s="5">
        <v>87</v>
      </c>
      <c r="D71" s="5">
        <v>43</v>
      </c>
      <c r="E71" s="5">
        <v>44</v>
      </c>
    </row>
    <row r="72" spans="1:5" ht="15" customHeight="1">
      <c r="A72" s="4" t="s">
        <v>64</v>
      </c>
      <c r="B72" s="5">
        <v>0</v>
      </c>
      <c r="C72" s="5">
        <v>0</v>
      </c>
      <c r="D72" s="5">
        <v>0</v>
      </c>
      <c r="E72" s="5">
        <v>0</v>
      </c>
    </row>
    <row r="73" spans="1:5" ht="15" customHeight="1">
      <c r="A73" s="4" t="s">
        <v>63</v>
      </c>
      <c r="B73" s="5">
        <v>163</v>
      </c>
      <c r="C73" s="5">
        <v>163</v>
      </c>
      <c r="D73" s="5">
        <v>59</v>
      </c>
      <c r="E73" s="5">
        <v>104</v>
      </c>
    </row>
    <row r="74" spans="1:5" ht="15" customHeight="1">
      <c r="A74" s="4" t="s">
        <v>62</v>
      </c>
      <c r="B74" s="5">
        <v>1408</v>
      </c>
      <c r="C74" s="5">
        <v>2622</v>
      </c>
      <c r="D74" s="5">
        <v>1236</v>
      </c>
      <c r="E74" s="5">
        <v>1386</v>
      </c>
    </row>
    <row r="75" spans="1:5" ht="15" customHeight="1">
      <c r="A75" s="4" t="s">
        <v>61</v>
      </c>
      <c r="B75" s="5">
        <v>1275</v>
      </c>
      <c r="C75" s="5">
        <v>2313</v>
      </c>
      <c r="D75" s="5">
        <v>1082</v>
      </c>
      <c r="E75" s="5">
        <v>1231</v>
      </c>
    </row>
    <row r="76" spans="1:5" ht="15" customHeight="1">
      <c r="A76" s="4" t="s">
        <v>60</v>
      </c>
      <c r="B76" s="5">
        <v>575</v>
      </c>
      <c r="C76" s="5">
        <v>1184</v>
      </c>
      <c r="D76" s="5">
        <v>592</v>
      </c>
      <c r="E76" s="5">
        <v>592</v>
      </c>
    </row>
    <row r="77" spans="1:5" ht="15" customHeight="1">
      <c r="A77" s="4" t="s">
        <v>59</v>
      </c>
      <c r="B77" s="5">
        <v>964</v>
      </c>
      <c r="C77" s="5">
        <v>1954</v>
      </c>
      <c r="D77" s="5">
        <v>966</v>
      </c>
      <c r="E77" s="5">
        <v>988</v>
      </c>
    </row>
    <row r="78" spans="1:5" ht="15" customHeight="1">
      <c r="A78" s="4" t="s">
        <v>58</v>
      </c>
      <c r="B78" s="5">
        <v>993</v>
      </c>
      <c r="C78" s="5">
        <v>1740</v>
      </c>
      <c r="D78" s="5">
        <v>880</v>
      </c>
      <c r="E78" s="5">
        <v>860</v>
      </c>
    </row>
    <row r="79" spans="1:5" ht="15" customHeight="1">
      <c r="A79" s="4" t="s">
        <v>57</v>
      </c>
      <c r="B79" s="5">
        <v>2242</v>
      </c>
      <c r="C79" s="5">
        <v>5083</v>
      </c>
      <c r="D79" s="5">
        <v>2484</v>
      </c>
      <c r="E79" s="5">
        <v>2599</v>
      </c>
    </row>
    <row r="80" spans="1:5" ht="15" customHeight="1">
      <c r="A80" s="4" t="s">
        <v>56</v>
      </c>
      <c r="B80" s="5">
        <v>674</v>
      </c>
      <c r="C80" s="5">
        <v>1342</v>
      </c>
      <c r="D80" s="5">
        <v>694</v>
      </c>
      <c r="E80" s="5">
        <v>648</v>
      </c>
    </row>
    <row r="81" spans="1:5" ht="15" customHeight="1">
      <c r="A81" s="4" t="s">
        <v>55</v>
      </c>
      <c r="B81" s="5">
        <v>627</v>
      </c>
      <c r="C81" s="5">
        <v>1162</v>
      </c>
      <c r="D81" s="5">
        <v>585</v>
      </c>
      <c r="E81" s="5">
        <v>577</v>
      </c>
    </row>
    <row r="82" spans="1:5" ht="15" customHeight="1">
      <c r="A82" s="4" t="s">
        <v>54</v>
      </c>
      <c r="B82" s="5">
        <v>319</v>
      </c>
      <c r="C82" s="5">
        <v>768</v>
      </c>
      <c r="D82" s="5">
        <v>363</v>
      </c>
      <c r="E82" s="5">
        <v>405</v>
      </c>
    </row>
    <row r="83" spans="1:5" ht="15" customHeight="1">
      <c r="A83" s="4" t="s">
        <v>53</v>
      </c>
      <c r="B83" s="5">
        <v>523</v>
      </c>
      <c r="C83" s="5">
        <v>1153</v>
      </c>
      <c r="D83" s="5">
        <v>538</v>
      </c>
      <c r="E83" s="5">
        <v>615</v>
      </c>
    </row>
    <row r="84" spans="1:5" ht="15" customHeight="1">
      <c r="A84" s="4" t="s">
        <v>52</v>
      </c>
      <c r="B84" s="5">
        <v>575</v>
      </c>
      <c r="C84" s="5">
        <v>1305</v>
      </c>
      <c r="D84" s="5">
        <v>632</v>
      </c>
      <c r="E84" s="5">
        <v>673</v>
      </c>
    </row>
    <row r="85" spans="1:5" ht="15" customHeight="1">
      <c r="A85" s="4" t="s">
        <v>51</v>
      </c>
      <c r="B85" s="5">
        <v>189</v>
      </c>
      <c r="C85" s="5">
        <v>394</v>
      </c>
      <c r="D85" s="5">
        <v>213</v>
      </c>
      <c r="E85" s="5">
        <v>181</v>
      </c>
    </row>
    <row r="86" spans="1:5" ht="15" customHeight="1">
      <c r="A86" s="4" t="s">
        <v>50</v>
      </c>
      <c r="B86" s="5">
        <v>436</v>
      </c>
      <c r="C86" s="5">
        <v>960</v>
      </c>
      <c r="D86" s="5">
        <v>473</v>
      </c>
      <c r="E86" s="5">
        <v>487</v>
      </c>
    </row>
    <row r="87" spans="1:5" ht="15" customHeight="1">
      <c r="A87" s="4" t="s">
        <v>49</v>
      </c>
      <c r="B87" s="5">
        <v>313</v>
      </c>
      <c r="C87" s="5">
        <v>672</v>
      </c>
      <c r="D87" s="5">
        <v>349</v>
      </c>
      <c r="E87" s="5">
        <v>323</v>
      </c>
    </row>
    <row r="88" spans="1:5" ht="15" customHeight="1">
      <c r="A88" s="4" t="s">
        <v>48</v>
      </c>
      <c r="B88" s="5">
        <v>249</v>
      </c>
      <c r="C88" s="5">
        <v>594</v>
      </c>
      <c r="D88" s="5">
        <v>294</v>
      </c>
      <c r="E88" s="5">
        <v>300</v>
      </c>
    </row>
    <row r="89" spans="1:5" ht="15" customHeight="1">
      <c r="A89" s="4" t="s">
        <v>47</v>
      </c>
      <c r="B89" s="5">
        <v>453</v>
      </c>
      <c r="C89" s="5">
        <v>1051</v>
      </c>
      <c r="D89" s="5">
        <v>534</v>
      </c>
      <c r="E89" s="5">
        <v>517</v>
      </c>
    </row>
    <row r="90" spans="1:5" ht="15" customHeight="1">
      <c r="A90" s="4" t="s">
        <v>46</v>
      </c>
      <c r="B90" s="5">
        <v>483</v>
      </c>
      <c r="C90" s="5">
        <v>1082</v>
      </c>
      <c r="D90" s="5">
        <v>540</v>
      </c>
      <c r="E90" s="5">
        <v>542</v>
      </c>
    </row>
    <row r="91" spans="1:5" ht="15" customHeight="1">
      <c r="A91" s="4" t="s">
        <v>45</v>
      </c>
      <c r="B91" s="5">
        <v>925</v>
      </c>
      <c r="C91" s="5">
        <v>2068</v>
      </c>
      <c r="D91" s="5">
        <v>1013</v>
      </c>
      <c r="E91" s="5">
        <v>1055</v>
      </c>
    </row>
    <row r="92" spans="1:5" ht="15" customHeight="1">
      <c r="A92" s="4" t="s">
        <v>44</v>
      </c>
      <c r="B92" s="5">
        <v>482</v>
      </c>
      <c r="C92" s="5">
        <v>1153</v>
      </c>
      <c r="D92" s="5">
        <v>581</v>
      </c>
      <c r="E92" s="5">
        <v>572</v>
      </c>
    </row>
    <row r="93" spans="1:5" ht="15" customHeight="1">
      <c r="A93" s="4" t="s">
        <v>43</v>
      </c>
      <c r="B93" s="5">
        <v>584</v>
      </c>
      <c r="C93" s="5">
        <v>1317</v>
      </c>
      <c r="D93" s="5">
        <v>692</v>
      </c>
      <c r="E93" s="5">
        <v>625</v>
      </c>
    </row>
    <row r="94" spans="1:5" ht="15" customHeight="1">
      <c r="A94" s="4" t="s">
        <v>42</v>
      </c>
      <c r="B94" s="5">
        <v>381</v>
      </c>
      <c r="C94" s="5">
        <v>940</v>
      </c>
      <c r="D94" s="5">
        <v>464</v>
      </c>
      <c r="E94" s="5">
        <v>476</v>
      </c>
    </row>
    <row r="95" spans="1:5" ht="15" customHeight="1">
      <c r="A95" s="4" t="s">
        <v>41</v>
      </c>
      <c r="B95" s="5">
        <v>611</v>
      </c>
      <c r="C95" s="5">
        <v>1431</v>
      </c>
      <c r="D95" s="5">
        <v>700</v>
      </c>
      <c r="E95" s="5">
        <v>731</v>
      </c>
    </row>
    <row r="96" spans="1:5" ht="15" customHeight="1">
      <c r="A96" s="4" t="s">
        <v>40</v>
      </c>
      <c r="B96" s="5">
        <v>642</v>
      </c>
      <c r="C96" s="5">
        <v>1539</v>
      </c>
      <c r="D96" s="5">
        <v>781</v>
      </c>
      <c r="E96" s="5">
        <v>758</v>
      </c>
    </row>
    <row r="97" spans="1:5" ht="15" customHeight="1">
      <c r="A97" s="4" t="s">
        <v>39</v>
      </c>
      <c r="B97" s="5">
        <v>542</v>
      </c>
      <c r="C97" s="5">
        <v>1268</v>
      </c>
      <c r="D97" s="5">
        <v>639</v>
      </c>
      <c r="E97" s="5">
        <v>629</v>
      </c>
    </row>
    <row r="98" spans="1:5" ht="15" customHeight="1">
      <c r="A98" s="4" t="s">
        <v>38</v>
      </c>
      <c r="B98" s="5">
        <v>854</v>
      </c>
      <c r="C98" s="5">
        <v>1840</v>
      </c>
      <c r="D98" s="5">
        <v>861</v>
      </c>
      <c r="E98" s="5">
        <v>979</v>
      </c>
    </row>
    <row r="99" spans="1:5" ht="15" customHeight="1">
      <c r="A99" s="4" t="s">
        <v>37</v>
      </c>
      <c r="B99" s="5">
        <v>785</v>
      </c>
      <c r="C99" s="5">
        <v>1868</v>
      </c>
      <c r="D99" s="5">
        <v>934</v>
      </c>
      <c r="E99" s="5">
        <v>934</v>
      </c>
    </row>
    <row r="100" spans="1:5" ht="15" customHeight="1">
      <c r="A100" s="4" t="s">
        <v>36</v>
      </c>
      <c r="B100" s="5">
        <v>683</v>
      </c>
      <c r="C100" s="5">
        <v>1381</v>
      </c>
      <c r="D100" s="5">
        <v>673</v>
      </c>
      <c r="E100" s="5">
        <v>708</v>
      </c>
    </row>
    <row r="101" spans="1:5" ht="15" customHeight="1">
      <c r="A101" s="4" t="s">
        <v>35</v>
      </c>
      <c r="B101" s="5">
        <v>251</v>
      </c>
      <c r="C101" s="5">
        <v>575</v>
      </c>
      <c r="D101" s="5">
        <v>290</v>
      </c>
      <c r="E101" s="5">
        <v>285</v>
      </c>
    </row>
    <row r="102" spans="1:5" ht="15" customHeight="1">
      <c r="A102" s="4" t="s">
        <v>34</v>
      </c>
      <c r="B102" s="5">
        <v>228</v>
      </c>
      <c r="C102" s="5">
        <v>588</v>
      </c>
      <c r="D102" s="5">
        <v>304</v>
      </c>
      <c r="E102" s="5">
        <v>284</v>
      </c>
    </row>
    <row r="103" spans="1:5" ht="15" customHeight="1">
      <c r="A103" s="4" t="s">
        <v>33</v>
      </c>
      <c r="B103" s="5">
        <v>766</v>
      </c>
      <c r="C103" s="5">
        <v>2127</v>
      </c>
      <c r="D103" s="5">
        <v>1046</v>
      </c>
      <c r="E103" s="5">
        <v>1081</v>
      </c>
    </row>
    <row r="104" spans="1:5" ht="15" customHeight="1">
      <c r="A104" s="4" t="s">
        <v>32</v>
      </c>
      <c r="B104" s="5">
        <v>320</v>
      </c>
      <c r="C104" s="5">
        <v>667</v>
      </c>
      <c r="D104" s="5">
        <v>355</v>
      </c>
      <c r="E104" s="5">
        <v>312</v>
      </c>
    </row>
    <row r="105" spans="1:5" ht="15" customHeight="1">
      <c r="A105" s="4" t="s">
        <v>31</v>
      </c>
      <c r="B105" s="5">
        <v>624</v>
      </c>
      <c r="C105" s="5">
        <v>1422</v>
      </c>
      <c r="D105" s="5">
        <v>675</v>
      </c>
      <c r="E105" s="5">
        <v>747</v>
      </c>
    </row>
    <row r="106" spans="1:5" ht="15" customHeight="1">
      <c r="A106" s="4" t="s">
        <v>30</v>
      </c>
      <c r="B106" s="5">
        <v>1036</v>
      </c>
      <c r="C106" s="5">
        <v>1930</v>
      </c>
      <c r="D106" s="5">
        <v>966</v>
      </c>
      <c r="E106" s="5">
        <v>964</v>
      </c>
    </row>
    <row r="107" spans="1:5" ht="15" customHeight="1">
      <c r="A107" s="4" t="s">
        <v>29</v>
      </c>
      <c r="B107" s="5">
        <v>527</v>
      </c>
      <c r="C107" s="5">
        <v>930</v>
      </c>
      <c r="D107" s="5">
        <v>480</v>
      </c>
      <c r="E107" s="5">
        <v>450</v>
      </c>
    </row>
    <row r="108" spans="1:5" ht="15" customHeight="1">
      <c r="A108" s="7"/>
      <c r="B108" s="7"/>
      <c r="C108" s="7"/>
      <c r="D108" s="7"/>
      <c r="E108" s="7"/>
    </row>
    <row r="109" spans="1:5" ht="15" customHeight="1">
      <c r="A109" s="2"/>
      <c r="B109" s="2"/>
      <c r="C109" s="2"/>
      <c r="D109" s="2"/>
      <c r="E109" s="2"/>
    </row>
    <row r="110" spans="1:5" ht="15" customHeight="1">
      <c r="A110" s="4"/>
      <c r="B110" s="6" t="s">
        <v>28</v>
      </c>
      <c r="C110" s="6" t="s">
        <v>27</v>
      </c>
      <c r="D110" s="2"/>
      <c r="E110" s="2"/>
    </row>
    <row r="111" spans="1:5" ht="15" customHeight="1">
      <c r="A111" s="4" t="s">
        <v>26</v>
      </c>
      <c r="B111" s="5">
        <v>4391</v>
      </c>
      <c r="C111" s="5">
        <v>8024</v>
      </c>
      <c r="D111" s="2"/>
      <c r="E111" s="2"/>
    </row>
    <row r="112" spans="1:5" ht="15" customHeight="1">
      <c r="A112" s="4" t="s">
        <v>25</v>
      </c>
      <c r="B112" s="5">
        <v>5274</v>
      </c>
      <c r="C112" s="5">
        <v>10651</v>
      </c>
      <c r="D112" s="2"/>
      <c r="E112" s="2"/>
    </row>
    <row r="113" spans="1:5" ht="15" customHeight="1">
      <c r="A113" s="4" t="s">
        <v>24</v>
      </c>
      <c r="B113" s="5">
        <v>4499</v>
      </c>
      <c r="C113" s="5">
        <v>9023</v>
      </c>
      <c r="D113" s="2"/>
      <c r="E113" s="2"/>
    </row>
    <row r="114" spans="1:5" ht="15" customHeight="1">
      <c r="A114" s="4" t="s">
        <v>23</v>
      </c>
      <c r="B114" s="5">
        <v>4359</v>
      </c>
      <c r="C114" s="5">
        <v>8440</v>
      </c>
      <c r="D114" s="2"/>
      <c r="E114" s="2"/>
    </row>
    <row r="115" spans="1:5" ht="15" customHeight="1">
      <c r="A115" s="4" t="s">
        <v>22</v>
      </c>
      <c r="B115" s="5">
        <v>5454</v>
      </c>
      <c r="C115" s="5">
        <v>9569</v>
      </c>
      <c r="D115" s="2"/>
      <c r="E115" s="2"/>
    </row>
    <row r="116" spans="1:5" ht="15" customHeight="1">
      <c r="A116" s="4" t="s">
        <v>21</v>
      </c>
      <c r="B116" s="5">
        <v>8127</v>
      </c>
      <c r="C116" s="5">
        <v>14369</v>
      </c>
      <c r="D116" s="2"/>
      <c r="E116" s="2"/>
    </row>
    <row r="117" spans="1:5" ht="15" customHeight="1">
      <c r="A117" s="4" t="s">
        <v>20</v>
      </c>
      <c r="B117" s="5">
        <v>14051</v>
      </c>
      <c r="C117" s="5">
        <v>26665</v>
      </c>
      <c r="D117" s="2"/>
      <c r="E117" s="2"/>
    </row>
    <row r="118" spans="1:5" ht="15" customHeight="1">
      <c r="A118" s="4" t="s">
        <v>19</v>
      </c>
      <c r="B118" s="5">
        <v>6937</v>
      </c>
      <c r="C118" s="5">
        <v>15757</v>
      </c>
      <c r="D118" s="2"/>
      <c r="E118" s="2"/>
    </row>
    <row r="119" spans="1:5" ht="15" customHeight="1">
      <c r="A119" s="4" t="s">
        <v>18</v>
      </c>
      <c r="B119" s="5">
        <v>7765</v>
      </c>
      <c r="C119" s="5">
        <v>15739</v>
      </c>
      <c r="D119" s="2"/>
      <c r="E119" s="2"/>
    </row>
    <row r="120" spans="1:5" ht="15" customHeight="1">
      <c r="A120" s="4" t="s">
        <v>17</v>
      </c>
      <c r="B120" s="5">
        <v>2637</v>
      </c>
      <c r="C120" s="5">
        <v>5818</v>
      </c>
      <c r="D120" s="2"/>
      <c r="E120" s="2"/>
    </row>
    <row r="121" spans="1:5" ht="15" customHeight="1">
      <c r="A121" s="4" t="s">
        <v>16</v>
      </c>
      <c r="B121" s="5">
        <v>3922</v>
      </c>
      <c r="C121" s="5">
        <v>8440</v>
      </c>
      <c r="D121" s="2"/>
      <c r="E121" s="2"/>
    </row>
    <row r="122" spans="1:5" ht="15" customHeight="1">
      <c r="A122" s="4" t="s">
        <v>15</v>
      </c>
      <c r="B122" s="5">
        <v>5337</v>
      </c>
      <c r="C122" s="5">
        <v>9566</v>
      </c>
      <c r="D122" s="2"/>
      <c r="E122" s="2"/>
    </row>
    <row r="123" spans="1:5" ht="15" customHeight="1">
      <c r="A123" s="4" t="s">
        <v>14</v>
      </c>
      <c r="B123" s="5">
        <v>2933</v>
      </c>
      <c r="C123" s="5">
        <v>5335</v>
      </c>
      <c r="D123" s="2"/>
      <c r="E123" s="2"/>
    </row>
    <row r="124" spans="1:5" ht="15" customHeight="1">
      <c r="A124" s="4" t="s">
        <v>13</v>
      </c>
      <c r="B124" s="5">
        <v>7955</v>
      </c>
      <c r="C124" s="5">
        <v>14607</v>
      </c>
      <c r="D124" s="2"/>
      <c r="E124" s="2"/>
    </row>
    <row r="125" spans="1:5" ht="15" customHeight="1">
      <c r="A125" s="4" t="s">
        <v>12</v>
      </c>
      <c r="B125" s="5">
        <v>3803</v>
      </c>
      <c r="C125" s="5">
        <v>8407</v>
      </c>
      <c r="D125" s="2"/>
      <c r="E125" s="2"/>
    </row>
    <row r="126" spans="1:5" ht="15" customHeight="1">
      <c r="A126" s="4" t="s">
        <v>11</v>
      </c>
      <c r="B126" s="5">
        <v>4305</v>
      </c>
      <c r="C126" s="5">
        <v>7486</v>
      </c>
      <c r="D126" s="2"/>
      <c r="E126" s="2"/>
    </row>
    <row r="127" spans="1:5" ht="15" customHeight="1">
      <c r="A127" s="4" t="s">
        <v>10</v>
      </c>
      <c r="B127" s="5">
        <v>3383</v>
      </c>
      <c r="C127" s="5">
        <v>6839</v>
      </c>
      <c r="D127" s="2"/>
      <c r="E127" s="2"/>
    </row>
    <row r="128" spans="1:5" ht="15" customHeight="1">
      <c r="A128" s="4" t="s">
        <v>9</v>
      </c>
      <c r="B128" s="5">
        <v>36</v>
      </c>
      <c r="C128" s="5">
        <v>87</v>
      </c>
      <c r="D128" s="2"/>
      <c r="E128" s="2"/>
    </row>
    <row r="129" spans="1:5" ht="15" customHeight="1">
      <c r="A129" s="4" t="s">
        <v>8</v>
      </c>
      <c r="B129" s="5">
        <v>163</v>
      </c>
      <c r="C129" s="5">
        <v>163</v>
      </c>
      <c r="D129" s="2"/>
      <c r="E129" s="2"/>
    </row>
    <row r="130" spans="1:5" ht="15" customHeight="1">
      <c r="A130" s="4" t="s">
        <v>7</v>
      </c>
      <c r="B130" s="5">
        <v>3258</v>
      </c>
      <c r="C130" s="5">
        <v>6119</v>
      </c>
      <c r="D130" s="2"/>
      <c r="E130" s="2"/>
    </row>
    <row r="131" spans="1:5" ht="15" customHeight="1">
      <c r="A131" s="4" t="s">
        <v>6</v>
      </c>
      <c r="B131" s="5">
        <v>4873</v>
      </c>
      <c r="C131" s="5">
        <v>10119</v>
      </c>
      <c r="D131" s="2"/>
      <c r="E131" s="2"/>
    </row>
    <row r="132" spans="1:5" ht="15" customHeight="1">
      <c r="A132" s="4" t="s">
        <v>5</v>
      </c>
      <c r="B132" s="5">
        <v>2233</v>
      </c>
      <c r="C132" s="5">
        <v>4782</v>
      </c>
      <c r="D132" s="2"/>
      <c r="E132" s="2"/>
    </row>
    <row r="133" spans="1:5" ht="15" customHeight="1">
      <c r="A133" s="4" t="s">
        <v>4</v>
      </c>
      <c r="B133" s="5">
        <v>3341</v>
      </c>
      <c r="C133" s="5">
        <v>7580</v>
      </c>
      <c r="D133" s="2"/>
      <c r="E133" s="2"/>
    </row>
    <row r="134" spans="1:5" ht="15" customHeight="1">
      <c r="A134" s="4" t="s">
        <v>3</v>
      </c>
      <c r="B134" s="5">
        <v>5082</v>
      </c>
      <c r="C134" s="5">
        <v>11584</v>
      </c>
      <c r="D134" s="2"/>
      <c r="E134" s="2"/>
    </row>
    <row r="135" spans="1:5" ht="15" customHeight="1">
      <c r="A135" s="4" t="s">
        <v>2</v>
      </c>
      <c r="B135" s="5">
        <v>2189</v>
      </c>
      <c r="C135" s="5">
        <v>5379</v>
      </c>
      <c r="D135" s="2"/>
      <c r="E135" s="2"/>
    </row>
    <row r="136" spans="1:5" ht="15" customHeight="1">
      <c r="A136" s="4" t="s">
        <v>1</v>
      </c>
      <c r="B136" s="5">
        <v>1563</v>
      </c>
      <c r="C136" s="5">
        <v>2860</v>
      </c>
      <c r="D136" s="2"/>
      <c r="E136" s="2"/>
    </row>
    <row r="137" spans="1:5" ht="15" customHeight="1">
      <c r="A137" s="4" t="s">
        <v>0</v>
      </c>
      <c r="B137" s="3">
        <f>SUM(B111:B136)</f>
        <v>117870</v>
      </c>
      <c r="C137" s="3">
        <f>SUM(C111:C136)</f>
        <v>233408</v>
      </c>
      <c r="D137" s="2"/>
      <c r="E137" s="2"/>
    </row>
  </sheetData>
  <sheetProtection sheet="1"/>
  <mergeCells count="6">
    <mergeCell ref="A1:A2"/>
    <mergeCell ref="B1:B2"/>
    <mergeCell ref="C1:E1"/>
    <mergeCell ref="A54:A55"/>
    <mergeCell ref="B54:B55"/>
    <mergeCell ref="C54:E54"/>
  </mergeCells>
  <printOptions/>
  <pageMargins left="0.3937007874015748" right="0.3937007874015748" top="0.7874015748031497" bottom="0.3937007874015748" header="0.11811023622047245" footer="0.5118110236220472"/>
  <pageSetup horizontalDpi="600" verticalDpi="600" orientation="portrait" paperSize="9" scale="99" r:id="rId1"/>
  <headerFooter alignWithMargins="0">
    <oddHeader>&amp;C&amp;"ＭＳ 明朝,標準"町丁別世帯数及び人口表&amp;R&amp;"ＭＳ 明朝,標準"
平成30年4月1日現在</oddHeader>
  </headerFooter>
  <rowBreaks count="2" manualBreakCount="2">
    <brk id="53" max="255" man="1"/>
    <brk id="10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pane ySplit="6" topLeftCell="A7" activePane="bottomLeft" state="frozen"/>
      <selection pane="topLeft" activeCell="B16" sqref="B16"/>
      <selection pane="bottomLeft" activeCell="C6" sqref="C6"/>
    </sheetView>
  </sheetViews>
  <sheetFormatPr defaultColWidth="9.00390625" defaultRowHeight="13.5"/>
  <cols>
    <col min="1" max="1" width="21.25390625" style="26" customWidth="1"/>
    <col min="2" max="5" width="15.625" style="13" customWidth="1"/>
    <col min="6" max="6" width="3.50390625" style="14" customWidth="1"/>
    <col min="7" max="7" width="13.00390625" style="14" bestFit="1" customWidth="1"/>
    <col min="8" max="8" width="8.625" style="14" customWidth="1"/>
    <col min="9" max="9" width="9.375" style="14" customWidth="1"/>
    <col min="10" max="10" width="8.25390625" style="14" customWidth="1"/>
    <col min="11" max="11" width="12.00390625" style="14" customWidth="1"/>
    <col min="12" max="16384" width="9.00390625" style="14" customWidth="1"/>
  </cols>
  <sheetData>
    <row r="1" spans="1:3" ht="23.25" customHeight="1">
      <c r="A1" s="31" t="s">
        <v>144</v>
      </c>
      <c r="B1" s="31"/>
      <c r="C1" s="31"/>
    </row>
    <row r="2" spans="1:5" ht="14.25" customHeight="1">
      <c r="A2" s="15"/>
      <c r="C2" s="36" t="str">
        <f>'[1]日本人'!C2</f>
        <v> 平成３１年１月１日現在</v>
      </c>
      <c r="D2" s="36"/>
      <c r="E2" s="36"/>
    </row>
    <row r="3" spans="1:8" ht="14.25" customHeight="1">
      <c r="A3" s="16"/>
      <c r="B3" s="17"/>
      <c r="C3" s="37"/>
      <c r="D3" s="37"/>
      <c r="E3" s="37"/>
      <c r="G3" s="18"/>
      <c r="H3" s="18"/>
    </row>
    <row r="4" spans="1:8" ht="14.25" customHeight="1">
      <c r="A4" s="32" t="s">
        <v>138</v>
      </c>
      <c r="B4" s="34" t="s">
        <v>139</v>
      </c>
      <c r="C4" s="34" t="s">
        <v>84</v>
      </c>
      <c r="D4" s="35"/>
      <c r="E4" s="35"/>
      <c r="G4" s="18"/>
      <c r="H4" s="18"/>
    </row>
    <row r="5" spans="1:5" ht="12.75" customHeight="1">
      <c r="A5" s="33"/>
      <c r="B5" s="34"/>
      <c r="C5" s="20" t="s">
        <v>83</v>
      </c>
      <c r="D5" s="19" t="s">
        <v>82</v>
      </c>
      <c r="E5" s="20" t="s">
        <v>81</v>
      </c>
    </row>
    <row r="6" spans="1:9" ht="15" customHeight="1">
      <c r="A6" s="21" t="s">
        <v>137</v>
      </c>
      <c r="B6" s="22">
        <f>SUM(B7:B110)/2</f>
        <v>118804</v>
      </c>
      <c r="C6" s="22">
        <f>SUM(C7:C110)/2</f>
        <v>235169</v>
      </c>
      <c r="D6" s="22">
        <f>SUM(D7:D110)/2</f>
        <v>114909</v>
      </c>
      <c r="E6" s="22">
        <f>SUM(E7:E110)/2</f>
        <v>120260</v>
      </c>
      <c r="G6" s="38"/>
      <c r="H6" s="23" t="s">
        <v>28</v>
      </c>
      <c r="I6" s="23" t="s">
        <v>27</v>
      </c>
    </row>
    <row r="7" spans="1:9" ht="15" customHeight="1">
      <c r="A7" s="23" t="s">
        <v>136</v>
      </c>
      <c r="B7" s="39">
        <f>SUM('[1]日本人'!B7+'[1]外国人'!B7)</f>
        <v>1807</v>
      </c>
      <c r="C7" s="39">
        <f>SUM('[1]日本人'!C7+'[1]外国人'!C7)</f>
        <v>3183</v>
      </c>
      <c r="D7" s="39">
        <f>SUM('[1]日本人'!D7+'[1]外国人'!D7)</f>
        <v>1557</v>
      </c>
      <c r="E7" s="39">
        <f>SUM('[1]日本人'!E7+'[1]外国人'!E7)</f>
        <v>1626</v>
      </c>
      <c r="G7" s="40" t="s">
        <v>26</v>
      </c>
      <c r="H7" s="41">
        <f>SUM(B7:B9)</f>
        <v>4431</v>
      </c>
      <c r="I7" s="41">
        <f>SUM(C7:C9)</f>
        <v>8112</v>
      </c>
    </row>
    <row r="8" spans="1:9" ht="15" customHeight="1">
      <c r="A8" s="23" t="s">
        <v>135</v>
      </c>
      <c r="B8" s="39">
        <f>SUM('[1]日本人'!B8+'[1]外国人'!B8)</f>
        <v>1637</v>
      </c>
      <c r="C8" s="39">
        <f>SUM('[1]日本人'!C8+'[1]外国人'!C8)</f>
        <v>2788</v>
      </c>
      <c r="D8" s="39">
        <f>SUM('[1]日本人'!D8+'[1]外国人'!D8)</f>
        <v>1419</v>
      </c>
      <c r="E8" s="39">
        <f>SUM('[1]日本人'!E8+'[1]外国人'!E8)</f>
        <v>1369</v>
      </c>
      <c r="F8" s="18"/>
      <c r="G8" s="40" t="s">
        <v>25</v>
      </c>
      <c r="H8" s="41">
        <f>SUM(B10:B12)</f>
        <v>5283</v>
      </c>
      <c r="I8" s="41">
        <f>SUM(C10:C12)</f>
        <v>10598</v>
      </c>
    </row>
    <row r="9" spans="1:9" ht="15" customHeight="1">
      <c r="A9" s="23" t="s">
        <v>134</v>
      </c>
      <c r="B9" s="39">
        <f>SUM('[1]日本人'!B9+'[1]外国人'!B9)</f>
        <v>987</v>
      </c>
      <c r="C9" s="39">
        <f>SUM('[1]日本人'!C9+'[1]外国人'!C9)</f>
        <v>2141</v>
      </c>
      <c r="D9" s="39">
        <f>SUM('[1]日本人'!D9+'[1]外国人'!D9)</f>
        <v>1097</v>
      </c>
      <c r="E9" s="39">
        <f>SUM('[1]日本人'!E9+'[1]外国人'!E9)</f>
        <v>1044</v>
      </c>
      <c r="F9" s="18"/>
      <c r="G9" s="40" t="s">
        <v>24</v>
      </c>
      <c r="H9" s="41">
        <f>SUM(B13:B16)</f>
        <v>4518</v>
      </c>
      <c r="I9" s="41">
        <f>SUM(C13:C16)</f>
        <v>9026</v>
      </c>
    </row>
    <row r="10" spans="1:9" ht="15" customHeight="1">
      <c r="A10" s="23" t="s">
        <v>140</v>
      </c>
      <c r="B10" s="39">
        <f>SUM('[1]日本人'!B10+'[1]外国人'!B10)</f>
        <v>1827</v>
      </c>
      <c r="C10" s="39">
        <f>SUM('[1]日本人'!C10+'[1]外国人'!C10)</f>
        <v>3036</v>
      </c>
      <c r="D10" s="39">
        <f>SUM('[1]日本人'!D10+'[1]外国人'!D10)</f>
        <v>1543</v>
      </c>
      <c r="E10" s="39">
        <f>SUM('[1]日本人'!E10+'[1]外国人'!E10)</f>
        <v>1493</v>
      </c>
      <c r="G10" s="40" t="s">
        <v>23</v>
      </c>
      <c r="H10" s="41">
        <f>SUM(B17:B19)</f>
        <v>4379</v>
      </c>
      <c r="I10" s="41">
        <f>SUM(C17:C19)</f>
        <v>8481</v>
      </c>
    </row>
    <row r="11" spans="1:9" ht="15" customHeight="1">
      <c r="A11" s="23" t="s">
        <v>132</v>
      </c>
      <c r="B11" s="39">
        <f>SUM('[1]日本人'!B11+'[1]外国人'!B11)</f>
        <v>1190</v>
      </c>
      <c r="C11" s="39">
        <f>SUM('[1]日本人'!C11+'[1]外国人'!C11)</f>
        <v>2205</v>
      </c>
      <c r="D11" s="39">
        <f>SUM('[1]日本人'!D11+'[1]外国人'!D11)</f>
        <v>1116</v>
      </c>
      <c r="E11" s="39">
        <f>SUM('[1]日本人'!E11+'[1]外国人'!E11)</f>
        <v>1089</v>
      </c>
      <c r="G11" s="40" t="s">
        <v>22</v>
      </c>
      <c r="H11" s="41">
        <f>SUM(B20:B22)</f>
        <v>5503</v>
      </c>
      <c r="I11" s="41">
        <f>SUM(C20:C22)</f>
        <v>9676</v>
      </c>
    </row>
    <row r="12" spans="1:9" ht="15" customHeight="1">
      <c r="A12" s="23" t="s">
        <v>131</v>
      </c>
      <c r="B12" s="39">
        <f>SUM('[1]日本人'!B12+'[1]外国人'!B12)</f>
        <v>2266</v>
      </c>
      <c r="C12" s="39">
        <f>SUM('[1]日本人'!C12+'[1]外国人'!C12)</f>
        <v>5357</v>
      </c>
      <c r="D12" s="39">
        <f>SUM('[1]日本人'!D12+'[1]外国人'!D12)</f>
        <v>2645</v>
      </c>
      <c r="E12" s="39">
        <f>SUM('[1]日本人'!E12+'[1]外国人'!E12)</f>
        <v>2712</v>
      </c>
      <c r="G12" s="40" t="s">
        <v>21</v>
      </c>
      <c r="H12" s="41">
        <f>SUM(B23:B28)</f>
        <v>8259</v>
      </c>
      <c r="I12" s="41">
        <f>SUM(C23:C28)</f>
        <v>14595</v>
      </c>
    </row>
    <row r="13" spans="1:9" ht="15" customHeight="1">
      <c r="A13" s="23" t="s">
        <v>130</v>
      </c>
      <c r="B13" s="39">
        <f>SUM('[1]日本人'!B13+'[1]外国人'!B13)</f>
        <v>675</v>
      </c>
      <c r="C13" s="39">
        <f>SUM('[1]日本人'!C13+'[1]外国人'!C13)</f>
        <v>1301</v>
      </c>
      <c r="D13" s="39">
        <f>SUM('[1]日本人'!D13+'[1]外国人'!D13)</f>
        <v>656</v>
      </c>
      <c r="E13" s="39">
        <f>SUM('[1]日本人'!E13+'[1]外国人'!E13)</f>
        <v>645</v>
      </c>
      <c r="G13" s="40" t="s">
        <v>20</v>
      </c>
      <c r="H13" s="41">
        <f>SUM(B29:B36)</f>
        <v>14202</v>
      </c>
      <c r="I13" s="41">
        <f>SUM(C29:C36)</f>
        <v>26937</v>
      </c>
    </row>
    <row r="14" spans="1:9" ht="15" customHeight="1">
      <c r="A14" s="23" t="s">
        <v>129</v>
      </c>
      <c r="B14" s="39">
        <f>SUM('[1]日本人'!B14+'[1]外国人'!B14)</f>
        <v>1397</v>
      </c>
      <c r="C14" s="39">
        <f>SUM('[1]日本人'!C14+'[1]外国人'!C14)</f>
        <v>2654</v>
      </c>
      <c r="D14" s="39">
        <f>SUM('[1]日本人'!D14+'[1]外国人'!D14)</f>
        <v>1327</v>
      </c>
      <c r="E14" s="39">
        <f>SUM('[1]日本人'!E14+'[1]外国人'!E14)</f>
        <v>1327</v>
      </c>
      <c r="G14" s="40" t="s">
        <v>19</v>
      </c>
      <c r="H14" s="41">
        <f>SUM(B37:B39)</f>
        <v>6989</v>
      </c>
      <c r="I14" s="41">
        <f>SUM(C37:C39)</f>
        <v>15828</v>
      </c>
    </row>
    <row r="15" spans="1:9" ht="15" customHeight="1">
      <c r="A15" s="23" t="s">
        <v>128</v>
      </c>
      <c r="B15" s="39">
        <f>SUM('[1]日本人'!B15+'[1]外国人'!B15)</f>
        <v>1422</v>
      </c>
      <c r="C15" s="39">
        <f>SUM('[1]日本人'!C15+'[1]外国人'!C15)</f>
        <v>2955</v>
      </c>
      <c r="D15" s="39">
        <f>SUM('[1]日本人'!D15+'[1]外国人'!D15)</f>
        <v>1457</v>
      </c>
      <c r="E15" s="39">
        <f>SUM('[1]日本人'!E15+'[1]外国人'!E15)</f>
        <v>1498</v>
      </c>
      <c r="G15" s="40" t="s">
        <v>18</v>
      </c>
      <c r="H15" s="41">
        <f>SUM(B40:B46)</f>
        <v>7912</v>
      </c>
      <c r="I15" s="41">
        <f>SUM(C40:C46)</f>
        <v>16016</v>
      </c>
    </row>
    <row r="16" spans="1:9" ht="15" customHeight="1">
      <c r="A16" s="23" t="s">
        <v>127</v>
      </c>
      <c r="B16" s="39">
        <f>SUM('[1]日本人'!B16+'[1]外国人'!B16)</f>
        <v>1024</v>
      </c>
      <c r="C16" s="39">
        <f>SUM('[1]日本人'!C16+'[1]外国人'!C16)</f>
        <v>2116</v>
      </c>
      <c r="D16" s="39">
        <f>SUM('[1]日本人'!D16+'[1]外国人'!D16)</f>
        <v>1060</v>
      </c>
      <c r="E16" s="39">
        <f>SUM('[1]日本人'!E16+'[1]外国人'!E16)</f>
        <v>1056</v>
      </c>
      <c r="G16" s="40" t="s">
        <v>17</v>
      </c>
      <c r="H16" s="41">
        <f>SUM(B47:B51)</f>
        <v>2651</v>
      </c>
      <c r="I16" s="41">
        <f>SUM(C47:C51)</f>
        <v>5838</v>
      </c>
    </row>
    <row r="17" spans="1:9" ht="15" customHeight="1">
      <c r="A17" s="23" t="s">
        <v>126</v>
      </c>
      <c r="B17" s="39">
        <f>SUM('[1]日本人'!B17+'[1]外国人'!B17)</f>
        <v>1265</v>
      </c>
      <c r="C17" s="39">
        <f>SUM('[1]日本人'!C17+'[1]外国人'!C17)</f>
        <v>2292</v>
      </c>
      <c r="D17" s="39">
        <f>SUM('[1]日本人'!D17+'[1]外国人'!D17)</f>
        <v>1174</v>
      </c>
      <c r="E17" s="39">
        <f>SUM('[1]日本人'!E17+'[1]外国人'!E17)</f>
        <v>1118</v>
      </c>
      <c r="G17" s="40" t="s">
        <v>16</v>
      </c>
      <c r="H17" s="41">
        <f>SUM(B52:B53)</f>
        <v>3965</v>
      </c>
      <c r="I17" s="41">
        <f>SUM(C52:C53)</f>
        <v>8512</v>
      </c>
    </row>
    <row r="18" spans="1:9" ht="15" customHeight="1">
      <c r="A18" s="23" t="s">
        <v>125</v>
      </c>
      <c r="B18" s="39">
        <f>SUM('[1]日本人'!B18+'[1]外国人'!B18)</f>
        <v>1252</v>
      </c>
      <c r="C18" s="39">
        <f>SUM('[1]日本人'!C18+'[1]外国人'!C18)</f>
        <v>2400</v>
      </c>
      <c r="D18" s="39">
        <f>SUM('[1]日本人'!D18+'[1]外国人'!D18)</f>
        <v>1211</v>
      </c>
      <c r="E18" s="39">
        <f>SUM('[1]日本人'!E18+'[1]外国人'!E18)</f>
        <v>1189</v>
      </c>
      <c r="G18" s="40" t="s">
        <v>15</v>
      </c>
      <c r="H18" s="41">
        <f>SUM(B54:B56)</f>
        <v>5330</v>
      </c>
      <c r="I18" s="41">
        <f>SUM(C54:C56)</f>
        <v>9532</v>
      </c>
    </row>
    <row r="19" spans="1:9" ht="15" customHeight="1">
      <c r="A19" s="23" t="s">
        <v>124</v>
      </c>
      <c r="B19" s="39">
        <f>SUM('[1]日本人'!B19+'[1]外国人'!B19)</f>
        <v>1862</v>
      </c>
      <c r="C19" s="39">
        <f>SUM('[1]日本人'!C19+'[1]外国人'!C19)</f>
        <v>3789</v>
      </c>
      <c r="D19" s="39">
        <f>SUM('[1]日本人'!D19+'[1]外国人'!D19)</f>
        <v>1882</v>
      </c>
      <c r="E19" s="39">
        <f>SUM('[1]日本人'!E19+'[1]外国人'!E19)</f>
        <v>1907</v>
      </c>
      <c r="G19" s="40" t="s">
        <v>14</v>
      </c>
      <c r="H19" s="41">
        <f>SUM(B57:B59)</f>
        <v>2951</v>
      </c>
      <c r="I19" s="41">
        <f>SUM(C57:C59)</f>
        <v>5418</v>
      </c>
    </row>
    <row r="20" spans="1:9" ht="15" customHeight="1">
      <c r="A20" s="23" t="s">
        <v>123</v>
      </c>
      <c r="B20" s="39">
        <f>SUM('[1]日本人'!B20+'[1]外国人'!B20)</f>
        <v>1396</v>
      </c>
      <c r="C20" s="39">
        <f>SUM('[1]日本人'!C20+'[1]外国人'!C20)</f>
        <v>2454</v>
      </c>
      <c r="D20" s="39">
        <f>SUM('[1]日本人'!D20+'[1]外国人'!D20)</f>
        <v>1222</v>
      </c>
      <c r="E20" s="39">
        <f>SUM('[1]日本人'!E20+'[1]外国人'!E20)</f>
        <v>1232</v>
      </c>
      <c r="G20" s="40" t="s">
        <v>13</v>
      </c>
      <c r="H20" s="41">
        <f>SUM(B60:B63)</f>
        <v>8008</v>
      </c>
      <c r="I20" s="41">
        <f>SUM(C60:C63)</f>
        <v>14756</v>
      </c>
    </row>
    <row r="21" spans="1:9" ht="15" customHeight="1">
      <c r="A21" s="23" t="s">
        <v>122</v>
      </c>
      <c r="B21" s="39">
        <f>SUM('[1]日本人'!B21+'[1]外国人'!B21)</f>
        <v>1757</v>
      </c>
      <c r="C21" s="39">
        <f>SUM('[1]日本人'!C21+'[1]外国人'!C21)</f>
        <v>2867</v>
      </c>
      <c r="D21" s="39">
        <f>SUM('[1]日本人'!D21+'[1]外国人'!D21)</f>
        <v>1415</v>
      </c>
      <c r="E21" s="39">
        <f>SUM('[1]日本人'!E21+'[1]外国人'!E21)</f>
        <v>1452</v>
      </c>
      <c r="G21" s="40" t="s">
        <v>12</v>
      </c>
      <c r="H21" s="41">
        <f>SUM(B64:B66)</f>
        <v>3858</v>
      </c>
      <c r="I21" s="41">
        <f>SUM(C64:C66)</f>
        <v>8546</v>
      </c>
    </row>
    <row r="22" spans="1:9" ht="15" customHeight="1">
      <c r="A22" s="23" t="s">
        <v>121</v>
      </c>
      <c r="B22" s="39">
        <f>SUM('[1]日本人'!B22+'[1]外国人'!B22)</f>
        <v>2350</v>
      </c>
      <c r="C22" s="39">
        <f>SUM('[1]日本人'!C22+'[1]外国人'!C22)</f>
        <v>4355</v>
      </c>
      <c r="D22" s="39">
        <f>SUM('[1]日本人'!D22+'[1]外国人'!D22)</f>
        <v>2158</v>
      </c>
      <c r="E22" s="39">
        <f>SUM('[1]日本人'!E22+'[1]外国人'!E22)</f>
        <v>2197</v>
      </c>
      <c r="G22" s="40" t="s">
        <v>11</v>
      </c>
      <c r="H22" s="41">
        <f>SUM(B67:B69)</f>
        <v>4264</v>
      </c>
      <c r="I22" s="41">
        <f>SUM(C67:C69)</f>
        <v>7447</v>
      </c>
    </row>
    <row r="23" spans="1:9" ht="15" customHeight="1">
      <c r="A23" s="23" t="s">
        <v>120</v>
      </c>
      <c r="B23" s="39">
        <f>SUM('[1]日本人'!B23+'[1]外国人'!B23)</f>
        <v>1452</v>
      </c>
      <c r="C23" s="39">
        <f>SUM('[1]日本人'!C23+'[1]外国人'!C23)</f>
        <v>2465</v>
      </c>
      <c r="D23" s="39">
        <f>SUM('[1]日本人'!D23+'[1]外国人'!D23)</f>
        <v>1176</v>
      </c>
      <c r="E23" s="39">
        <f>SUM('[1]日本人'!E23+'[1]外国人'!E23)</f>
        <v>1289</v>
      </c>
      <c r="G23" s="40" t="s">
        <v>10</v>
      </c>
      <c r="H23" s="41">
        <f>SUM(B70:B71)</f>
        <v>3423</v>
      </c>
      <c r="I23" s="41">
        <f>SUM(C70:C71)</f>
        <v>6948</v>
      </c>
    </row>
    <row r="24" spans="1:9" ht="15" customHeight="1">
      <c r="A24" s="23" t="s">
        <v>119</v>
      </c>
      <c r="B24" s="39">
        <f>SUM('[1]日本人'!B24+'[1]外国人'!B24)</f>
        <v>1921</v>
      </c>
      <c r="C24" s="39">
        <f>SUM('[1]日本人'!C24+'[1]外国人'!C24)</f>
        <v>3047</v>
      </c>
      <c r="D24" s="39">
        <f>SUM('[1]日本人'!D24+'[1]外国人'!D24)</f>
        <v>1498</v>
      </c>
      <c r="E24" s="39">
        <f>SUM('[1]日本人'!E24+'[1]外国人'!E24)</f>
        <v>1549</v>
      </c>
      <c r="G24" s="40" t="s">
        <v>9</v>
      </c>
      <c r="H24" s="41">
        <f>SUM(B72)</f>
        <v>40</v>
      </c>
      <c r="I24" s="41">
        <f>SUM(C72)</f>
        <v>91</v>
      </c>
    </row>
    <row r="25" spans="1:9" ht="15" customHeight="1">
      <c r="A25" s="23" t="s">
        <v>118</v>
      </c>
      <c r="B25" s="39">
        <f>SUM('[1]日本人'!B25+'[1]外国人'!B25)</f>
        <v>1110</v>
      </c>
      <c r="C25" s="39">
        <f>SUM('[1]日本人'!C25+'[1]外国人'!C25)</f>
        <v>1996</v>
      </c>
      <c r="D25" s="39">
        <f>SUM('[1]日本人'!D25+'[1]外国人'!D25)</f>
        <v>954</v>
      </c>
      <c r="E25" s="39">
        <f>SUM('[1]日本人'!E25+'[1]外国人'!E25)</f>
        <v>1042</v>
      </c>
      <c r="G25" s="40" t="s">
        <v>8</v>
      </c>
      <c r="H25" s="41">
        <f>SUM(B74)</f>
        <v>161</v>
      </c>
      <c r="I25" s="41">
        <f>SUM(C74)</f>
        <v>161</v>
      </c>
    </row>
    <row r="26" spans="1:9" ht="15" customHeight="1">
      <c r="A26" s="23" t="s">
        <v>117</v>
      </c>
      <c r="B26" s="39">
        <f>SUM('[1]日本人'!B26+'[1]外国人'!B26)</f>
        <v>1695</v>
      </c>
      <c r="C26" s="39">
        <f>SUM('[1]日本人'!C26+'[1]外国人'!C26)</f>
        <v>2891</v>
      </c>
      <c r="D26" s="39">
        <f>SUM('[1]日本人'!D26+'[1]外国人'!D26)</f>
        <v>1394</v>
      </c>
      <c r="E26" s="39">
        <f>SUM('[1]日本人'!E26+'[1]外国人'!E26)</f>
        <v>1497</v>
      </c>
      <c r="G26" s="40" t="s">
        <v>7</v>
      </c>
      <c r="H26" s="41">
        <f>SUM(B75:B77)</f>
        <v>3268</v>
      </c>
      <c r="I26" s="41">
        <f>SUM(C75:C77)</f>
        <v>6167</v>
      </c>
    </row>
    <row r="27" spans="1:9" ht="15" customHeight="1">
      <c r="A27" s="23" t="s">
        <v>116</v>
      </c>
      <c r="B27" s="39">
        <f>SUM('[1]日本人'!B27+'[1]外国人'!B27)</f>
        <v>1236</v>
      </c>
      <c r="C27" s="39">
        <f>SUM('[1]日本人'!C27+'[1]外国人'!C27)</f>
        <v>2352</v>
      </c>
      <c r="D27" s="39">
        <f>SUM('[1]日本人'!D27+'[1]外国人'!D27)</f>
        <v>1167</v>
      </c>
      <c r="E27" s="39">
        <f>SUM('[1]日本人'!E27+'[1]外国人'!E27)</f>
        <v>1185</v>
      </c>
      <c r="G27" s="40" t="s">
        <v>6</v>
      </c>
      <c r="H27" s="41">
        <f>SUM(B78:B81)</f>
        <v>4924</v>
      </c>
      <c r="I27" s="41">
        <f>SUM(C78:C81)</f>
        <v>10232</v>
      </c>
    </row>
    <row r="28" spans="1:9" ht="15" customHeight="1">
      <c r="A28" s="23" t="s">
        <v>115</v>
      </c>
      <c r="B28" s="39">
        <f>SUM('[1]日本人'!B28+'[1]外国人'!B28)</f>
        <v>845</v>
      </c>
      <c r="C28" s="39">
        <f>SUM('[1]日本人'!C28+'[1]外国人'!C28)</f>
        <v>1844</v>
      </c>
      <c r="D28" s="39">
        <f>SUM('[1]日本人'!D28+'[1]外国人'!D28)</f>
        <v>923</v>
      </c>
      <c r="E28" s="39">
        <f>SUM('[1]日本人'!E28+'[1]外国人'!E28)</f>
        <v>921</v>
      </c>
      <c r="G28" s="40" t="s">
        <v>5</v>
      </c>
      <c r="H28" s="41">
        <f>SUM(B82:B86)</f>
        <v>2240</v>
      </c>
      <c r="I28" s="41">
        <f>SUM(C82:C86)</f>
        <v>4801</v>
      </c>
    </row>
    <row r="29" spans="1:9" ht="15" customHeight="1">
      <c r="A29" s="23" t="s">
        <v>114</v>
      </c>
      <c r="B29" s="39">
        <f>SUM('[1]日本人'!B29+'[1]外国人'!B29)</f>
        <v>2292</v>
      </c>
      <c r="C29" s="39">
        <f>SUM('[1]日本人'!C29+'[1]外国人'!C29)</f>
        <v>3983</v>
      </c>
      <c r="D29" s="39">
        <f>SUM('[1]日本人'!D29+'[1]外国人'!D29)</f>
        <v>1893</v>
      </c>
      <c r="E29" s="39">
        <f>SUM('[1]日本人'!E29+'[1]外国人'!E29)</f>
        <v>2090</v>
      </c>
      <c r="G29" s="40" t="s">
        <v>4</v>
      </c>
      <c r="H29" s="41">
        <f>SUM(B87:B93)</f>
        <v>3363</v>
      </c>
      <c r="I29" s="41">
        <f>SUM(C87:C93)</f>
        <v>7614</v>
      </c>
    </row>
    <row r="30" spans="1:9" ht="15" customHeight="1">
      <c r="A30" s="23" t="s">
        <v>113</v>
      </c>
      <c r="B30" s="39">
        <f>SUM('[1]日本人'!B30+'[1]外国人'!B30)</f>
        <v>1112</v>
      </c>
      <c r="C30" s="39">
        <f>SUM('[1]日本人'!C30+'[1]外国人'!C30)</f>
        <v>2091</v>
      </c>
      <c r="D30" s="39">
        <f>SUM('[1]日本人'!D30+'[1]外国人'!D30)</f>
        <v>1013</v>
      </c>
      <c r="E30" s="39">
        <f>SUM('[1]日本人'!E30+'[1]外国人'!E30)</f>
        <v>1078</v>
      </c>
      <c r="G30" s="40" t="s">
        <v>3</v>
      </c>
      <c r="H30" s="41">
        <f>SUM(B94:B101)</f>
        <v>5112</v>
      </c>
      <c r="I30" s="41">
        <f>SUM(C94:C101)</f>
        <v>11618</v>
      </c>
    </row>
    <row r="31" spans="1:9" ht="15" customHeight="1">
      <c r="A31" s="23" t="s">
        <v>112</v>
      </c>
      <c r="B31" s="39">
        <f>SUM('[1]日本人'!B31+'[1]外国人'!B31)</f>
        <v>2046</v>
      </c>
      <c r="C31" s="39">
        <f>SUM('[1]日本人'!C31+'[1]外国人'!C31)</f>
        <v>3822</v>
      </c>
      <c r="D31" s="39">
        <f>SUM('[1]日本人'!D31+'[1]外国人'!D31)</f>
        <v>1650</v>
      </c>
      <c r="E31" s="39">
        <f>SUM('[1]日本人'!E31+'[1]外国人'!E31)</f>
        <v>2172</v>
      </c>
      <c r="G31" s="40" t="s">
        <v>2</v>
      </c>
      <c r="H31" s="41">
        <f>SUM(B102:B106)</f>
        <v>2192</v>
      </c>
      <c r="I31" s="41">
        <f>SUM(C102:C106)</f>
        <v>5328</v>
      </c>
    </row>
    <row r="32" spans="1:9" ht="15" customHeight="1">
      <c r="A32" s="23" t="s">
        <v>111</v>
      </c>
      <c r="B32" s="39">
        <f>SUM('[1]日本人'!B32+'[1]外国人'!B32)</f>
        <v>2046</v>
      </c>
      <c r="C32" s="39">
        <f>SUM('[1]日本人'!C32+'[1]外国人'!C32)</f>
        <v>3918</v>
      </c>
      <c r="D32" s="39">
        <f>SUM('[1]日本人'!D32+'[1]外国人'!D32)</f>
        <v>1909</v>
      </c>
      <c r="E32" s="39">
        <f>SUM('[1]日本人'!E32+'[1]外国人'!E32)</f>
        <v>2009</v>
      </c>
      <c r="G32" s="40" t="s">
        <v>1</v>
      </c>
      <c r="H32" s="41">
        <f>SUM(B107:B108)</f>
        <v>1578</v>
      </c>
      <c r="I32" s="41">
        <f>SUM(C107:C108)</f>
        <v>2891</v>
      </c>
    </row>
    <row r="33" spans="1:9" ht="15" customHeight="1">
      <c r="A33" s="23" t="s">
        <v>110</v>
      </c>
      <c r="B33" s="39">
        <f>SUM('[1]日本人'!B33+'[1]外国人'!B33)</f>
        <v>2070</v>
      </c>
      <c r="C33" s="39">
        <f>SUM('[1]日本人'!C33+'[1]外国人'!C33)</f>
        <v>3726</v>
      </c>
      <c r="D33" s="39">
        <f>SUM('[1]日本人'!D33+'[1]外国人'!D33)</f>
        <v>1887</v>
      </c>
      <c r="E33" s="39">
        <f>SUM('[1]日本人'!E33+'[1]外国人'!E33)</f>
        <v>1839</v>
      </c>
      <c r="G33" s="40" t="s">
        <v>141</v>
      </c>
      <c r="H33" s="41">
        <f>B109</f>
        <v>74446</v>
      </c>
      <c r="I33" s="41">
        <f>C109</f>
        <v>146404</v>
      </c>
    </row>
    <row r="34" spans="1:9" ht="15" customHeight="1">
      <c r="A34" s="23" t="s">
        <v>109</v>
      </c>
      <c r="B34" s="39">
        <f>SUM('[1]日本人'!B34+'[1]外国人'!B34)</f>
        <v>637</v>
      </c>
      <c r="C34" s="39">
        <f>SUM('[1]日本人'!C34+'[1]外国人'!C34)</f>
        <v>1235</v>
      </c>
      <c r="D34" s="39">
        <f>SUM('[1]日本人'!D34+'[1]外国人'!D34)</f>
        <v>614</v>
      </c>
      <c r="E34" s="39">
        <f>SUM('[1]日本人'!E34+'[1]外国人'!E34)</f>
        <v>621</v>
      </c>
      <c r="G34" s="40" t="s">
        <v>142</v>
      </c>
      <c r="H34" s="41">
        <f>B110</f>
        <v>44358</v>
      </c>
      <c r="I34" s="41">
        <f>C110</f>
        <v>88765</v>
      </c>
    </row>
    <row r="35" spans="1:9" ht="15" customHeight="1">
      <c r="A35" s="23" t="s">
        <v>108</v>
      </c>
      <c r="B35" s="39">
        <f>SUM('[1]日本人'!B35+'[1]外国人'!B35)</f>
        <v>1713</v>
      </c>
      <c r="C35" s="39">
        <f>SUM('[1]日本人'!C35+'[1]外国人'!C35)</f>
        <v>3391</v>
      </c>
      <c r="D35" s="39">
        <f>SUM('[1]日本人'!D35+'[1]外国人'!D35)</f>
        <v>1717</v>
      </c>
      <c r="E35" s="39">
        <f>SUM('[1]日本人'!E35+'[1]外国人'!E35)</f>
        <v>1674</v>
      </c>
      <c r="G35" s="23" t="s">
        <v>0</v>
      </c>
      <c r="H35" s="41">
        <f>SUM(H7:H34)/2</f>
        <v>118804</v>
      </c>
      <c r="I35" s="41">
        <f>SUM(I7:I34)/2</f>
        <v>235169</v>
      </c>
    </row>
    <row r="36" spans="1:5" ht="15" customHeight="1">
      <c r="A36" s="23" t="s">
        <v>107</v>
      </c>
      <c r="B36" s="39">
        <f>SUM('[1]日本人'!B36+'[1]外国人'!B36)</f>
        <v>2286</v>
      </c>
      <c r="C36" s="39">
        <f>SUM('[1]日本人'!C36+'[1]外国人'!C36)</f>
        <v>4771</v>
      </c>
      <c r="D36" s="39">
        <f>SUM('[1]日本人'!D36+'[1]外国人'!D36)</f>
        <v>2103</v>
      </c>
      <c r="E36" s="39">
        <f>SUM('[1]日本人'!E36+'[1]外国人'!E36)</f>
        <v>2668</v>
      </c>
    </row>
    <row r="37" spans="1:5" ht="15" customHeight="1">
      <c r="A37" s="23" t="s">
        <v>106</v>
      </c>
      <c r="B37" s="39">
        <f>SUM('[1]日本人'!B37+'[1]外国人'!B37)</f>
        <v>846</v>
      </c>
      <c r="C37" s="39">
        <f>SUM('[1]日本人'!C37+'[1]外国人'!C37)</f>
        <v>2006</v>
      </c>
      <c r="D37" s="39">
        <f>SUM('[1]日本人'!D37+'[1]外国人'!D37)</f>
        <v>948</v>
      </c>
      <c r="E37" s="39">
        <f>SUM('[1]日本人'!E37+'[1]外国人'!E37)</f>
        <v>1058</v>
      </c>
    </row>
    <row r="38" spans="1:5" ht="15" customHeight="1">
      <c r="A38" s="23" t="s">
        <v>105</v>
      </c>
      <c r="B38" s="39">
        <f>SUM('[1]日本人'!B38+'[1]外国人'!B38)</f>
        <v>2982</v>
      </c>
      <c r="C38" s="39">
        <f>SUM('[1]日本人'!C38+'[1]外国人'!C38)</f>
        <v>7411</v>
      </c>
      <c r="D38" s="39">
        <f>SUM('[1]日本人'!D38+'[1]外国人'!D38)</f>
        <v>3605</v>
      </c>
      <c r="E38" s="39">
        <f>SUM('[1]日本人'!E38+'[1]外国人'!E38)</f>
        <v>3806</v>
      </c>
    </row>
    <row r="39" spans="1:5" ht="15" customHeight="1">
      <c r="A39" s="23" t="s">
        <v>104</v>
      </c>
      <c r="B39" s="39">
        <f>SUM('[1]日本人'!B39+'[1]外国人'!B39)</f>
        <v>3161</v>
      </c>
      <c r="C39" s="39">
        <f>SUM('[1]日本人'!C39+'[1]外国人'!C39)</f>
        <v>6411</v>
      </c>
      <c r="D39" s="39">
        <f>SUM('[1]日本人'!D39+'[1]外国人'!D39)</f>
        <v>3064</v>
      </c>
      <c r="E39" s="39">
        <f>SUM('[1]日本人'!E39+'[1]外国人'!E39)</f>
        <v>3347</v>
      </c>
    </row>
    <row r="40" spans="1:5" ht="15" customHeight="1">
      <c r="A40" s="23" t="s">
        <v>103</v>
      </c>
      <c r="B40" s="39">
        <f>SUM('[1]日本人'!B40+'[1]外国人'!B40)</f>
        <v>1910</v>
      </c>
      <c r="C40" s="39">
        <f>SUM('[1]日本人'!C40+'[1]外国人'!C40)</f>
        <v>4631</v>
      </c>
      <c r="D40" s="39">
        <f>SUM('[1]日本人'!D40+'[1]外国人'!D40)</f>
        <v>2360</v>
      </c>
      <c r="E40" s="39">
        <f>SUM('[1]日本人'!E40+'[1]外国人'!E40)</f>
        <v>2271</v>
      </c>
    </row>
    <row r="41" spans="1:5" ht="15" customHeight="1">
      <c r="A41" s="23" t="s">
        <v>102</v>
      </c>
      <c r="B41" s="39">
        <f>SUM('[1]日本人'!B41+'[1]外国人'!B41)</f>
        <v>388</v>
      </c>
      <c r="C41" s="39">
        <f>SUM('[1]日本人'!C41+'[1]外国人'!C41)</f>
        <v>793</v>
      </c>
      <c r="D41" s="39">
        <f>SUM('[1]日本人'!D41+'[1]外国人'!D41)</f>
        <v>410</v>
      </c>
      <c r="E41" s="39">
        <f>SUM('[1]日本人'!E41+'[1]外国人'!E41)</f>
        <v>383</v>
      </c>
    </row>
    <row r="42" spans="1:5" ht="15" customHeight="1">
      <c r="A42" s="23" t="s">
        <v>101</v>
      </c>
      <c r="B42" s="39">
        <f>SUM('[1]日本人'!B42+'[1]外国人'!B42)</f>
        <v>2149</v>
      </c>
      <c r="C42" s="39">
        <f>SUM('[1]日本人'!C42+'[1]外国人'!C42)</f>
        <v>4345</v>
      </c>
      <c r="D42" s="39">
        <f>SUM('[1]日本人'!D42+'[1]外国人'!D42)</f>
        <v>2221</v>
      </c>
      <c r="E42" s="39">
        <f>SUM('[1]日本人'!E42+'[1]外国人'!E42)</f>
        <v>2124</v>
      </c>
    </row>
    <row r="43" spans="1:5" ht="15" customHeight="1">
      <c r="A43" s="23" t="s">
        <v>100</v>
      </c>
      <c r="B43" s="39">
        <f>SUM('[1]日本人'!B43+'[1]外国人'!B43)</f>
        <v>508</v>
      </c>
      <c r="C43" s="39">
        <f>SUM('[1]日本人'!C43+'[1]外国人'!C43)</f>
        <v>916</v>
      </c>
      <c r="D43" s="39">
        <f>SUM('[1]日本人'!D43+'[1]外国人'!D43)</f>
        <v>468</v>
      </c>
      <c r="E43" s="39">
        <f>SUM('[1]日本人'!E43+'[1]外国人'!E43)</f>
        <v>448</v>
      </c>
    </row>
    <row r="44" spans="1:5" ht="15" customHeight="1">
      <c r="A44" s="23" t="s">
        <v>99</v>
      </c>
      <c r="B44" s="39">
        <f>SUM('[1]日本人'!B44+'[1]外国人'!B44)</f>
        <v>1734</v>
      </c>
      <c r="C44" s="39">
        <f>SUM('[1]日本人'!C44+'[1]外国人'!C44)</f>
        <v>2931</v>
      </c>
      <c r="D44" s="39">
        <f>SUM('[1]日本人'!D44+'[1]外国人'!D44)</f>
        <v>1477</v>
      </c>
      <c r="E44" s="39">
        <f>SUM('[1]日本人'!E44+'[1]外国人'!E44)</f>
        <v>1454</v>
      </c>
    </row>
    <row r="45" spans="1:5" ht="15" customHeight="1">
      <c r="A45" s="23" t="s">
        <v>98</v>
      </c>
      <c r="B45" s="39">
        <f>SUM('[1]日本人'!B45+'[1]外国人'!B45)</f>
        <v>538</v>
      </c>
      <c r="C45" s="39">
        <f>SUM('[1]日本人'!C45+'[1]外国人'!C45)</f>
        <v>1083</v>
      </c>
      <c r="D45" s="39">
        <f>SUM('[1]日本人'!D45+'[1]外国人'!D45)</f>
        <v>538</v>
      </c>
      <c r="E45" s="39">
        <f>SUM('[1]日本人'!E45+'[1]外国人'!E45)</f>
        <v>545</v>
      </c>
    </row>
    <row r="46" spans="1:5" ht="15" customHeight="1">
      <c r="A46" s="23" t="s">
        <v>97</v>
      </c>
      <c r="B46" s="39">
        <f>SUM('[1]日本人'!B46+'[1]外国人'!B46)</f>
        <v>685</v>
      </c>
      <c r="C46" s="39">
        <f>SUM('[1]日本人'!C46+'[1]外国人'!C46)</f>
        <v>1317</v>
      </c>
      <c r="D46" s="39">
        <f>SUM('[1]日本人'!D46+'[1]外国人'!D46)</f>
        <v>643</v>
      </c>
      <c r="E46" s="39">
        <f>SUM('[1]日本人'!E46+'[1]外国人'!E46)</f>
        <v>674</v>
      </c>
    </row>
    <row r="47" spans="1:5" ht="15" customHeight="1">
      <c r="A47" s="23" t="s">
        <v>96</v>
      </c>
      <c r="B47" s="39">
        <f>SUM('[1]日本人'!B47+'[1]外国人'!B47)</f>
        <v>370</v>
      </c>
      <c r="C47" s="39">
        <f>SUM('[1]日本人'!C47+'[1]外国人'!C47)</f>
        <v>859</v>
      </c>
      <c r="D47" s="39">
        <f>SUM('[1]日本人'!D47+'[1]外国人'!D47)</f>
        <v>407</v>
      </c>
      <c r="E47" s="39">
        <f>SUM('[1]日本人'!E47+'[1]外国人'!E47)</f>
        <v>452</v>
      </c>
    </row>
    <row r="48" spans="1:5" ht="15" customHeight="1">
      <c r="A48" s="23" t="s">
        <v>95</v>
      </c>
      <c r="B48" s="39">
        <f>SUM('[1]日本人'!B48+'[1]外国人'!B48)</f>
        <v>590</v>
      </c>
      <c r="C48" s="39">
        <f>SUM('[1]日本人'!C48+'[1]外国人'!C48)</f>
        <v>1288</v>
      </c>
      <c r="D48" s="39">
        <f>SUM('[1]日本人'!D48+'[1]外国人'!D48)</f>
        <v>647</v>
      </c>
      <c r="E48" s="39">
        <f>SUM('[1]日本人'!E48+'[1]外国人'!E48)</f>
        <v>641</v>
      </c>
    </row>
    <row r="49" spans="1:5" ht="15" customHeight="1">
      <c r="A49" s="23" t="s">
        <v>94</v>
      </c>
      <c r="B49" s="39">
        <f>SUM('[1]日本人'!B49+'[1]外国人'!B49)</f>
        <v>590</v>
      </c>
      <c r="C49" s="39">
        <f>SUM('[1]日本人'!C49+'[1]外国人'!C49)</f>
        <v>1233</v>
      </c>
      <c r="D49" s="39">
        <f>SUM('[1]日本人'!D49+'[1]外国人'!D49)</f>
        <v>582</v>
      </c>
      <c r="E49" s="39">
        <f>SUM('[1]日本人'!E49+'[1]外国人'!E49)</f>
        <v>651</v>
      </c>
    </row>
    <row r="50" spans="1:5" ht="15" customHeight="1">
      <c r="A50" s="23" t="s">
        <v>93</v>
      </c>
      <c r="B50" s="39">
        <f>SUM('[1]日本人'!B50+'[1]外国人'!B50)</f>
        <v>809</v>
      </c>
      <c r="C50" s="39">
        <f>SUM('[1]日本人'!C50+'[1]外国人'!C50)</f>
        <v>1924</v>
      </c>
      <c r="D50" s="39">
        <f>SUM('[1]日本人'!D50+'[1]外国人'!D50)</f>
        <v>971</v>
      </c>
      <c r="E50" s="39">
        <f>SUM('[1]日本人'!E50+'[1]外国人'!E50)</f>
        <v>953</v>
      </c>
    </row>
    <row r="51" spans="1:5" ht="15" customHeight="1">
      <c r="A51" s="23" t="s">
        <v>92</v>
      </c>
      <c r="B51" s="39">
        <f>SUM('[1]日本人'!B51+'[1]外国人'!B51)</f>
        <v>292</v>
      </c>
      <c r="C51" s="39">
        <f>SUM('[1]日本人'!C51+'[1]外国人'!C51)</f>
        <v>534</v>
      </c>
      <c r="D51" s="39">
        <f>SUM('[1]日本人'!D51+'[1]外国人'!D51)</f>
        <v>258</v>
      </c>
      <c r="E51" s="39">
        <f>SUM('[1]日本人'!E51+'[1]外国人'!E51)</f>
        <v>276</v>
      </c>
    </row>
    <row r="52" spans="1:5" ht="15" customHeight="1">
      <c r="A52" s="23" t="s">
        <v>91</v>
      </c>
      <c r="B52" s="39">
        <f>SUM('[1]日本人'!B52+'[1]外国人'!B52)</f>
        <v>1811</v>
      </c>
      <c r="C52" s="39">
        <f>SUM('[1]日本人'!C52+'[1]外国人'!C52)</f>
        <v>3602</v>
      </c>
      <c r="D52" s="39">
        <f>SUM('[1]日本人'!D52+'[1]外国人'!D52)</f>
        <v>1756</v>
      </c>
      <c r="E52" s="39">
        <f>SUM('[1]日本人'!E52+'[1]外国人'!E52)</f>
        <v>1846</v>
      </c>
    </row>
    <row r="53" spans="1:5" ht="15" customHeight="1">
      <c r="A53" s="23" t="s">
        <v>90</v>
      </c>
      <c r="B53" s="39">
        <f>SUM('[1]日本人'!B53+'[1]外国人'!B53)</f>
        <v>2154</v>
      </c>
      <c r="C53" s="39">
        <f>SUM('[1]日本人'!C53+'[1]外国人'!C53)</f>
        <v>4910</v>
      </c>
      <c r="D53" s="39">
        <f>SUM('[1]日本人'!D53+'[1]外国人'!D53)</f>
        <v>2369</v>
      </c>
      <c r="E53" s="39">
        <f>SUM('[1]日本人'!E53+'[1]外国人'!E53)</f>
        <v>2541</v>
      </c>
    </row>
    <row r="54" spans="1:5" ht="15" customHeight="1">
      <c r="A54" s="23" t="s">
        <v>89</v>
      </c>
      <c r="B54" s="39">
        <f>SUM('[1]日本人'!B54+'[1]外国人'!B54)</f>
        <v>1459</v>
      </c>
      <c r="C54" s="39">
        <f>SUM('[1]日本人'!C54+'[1]外国人'!C54)</f>
        <v>2427</v>
      </c>
      <c r="D54" s="39">
        <f>SUM('[1]日本人'!D54+'[1]外国人'!D54)</f>
        <v>1162</v>
      </c>
      <c r="E54" s="39">
        <f>SUM('[1]日本人'!E54+'[1]外国人'!E54)</f>
        <v>1265</v>
      </c>
    </row>
    <row r="55" spans="1:5" ht="15" customHeight="1">
      <c r="A55" s="23" t="s">
        <v>88</v>
      </c>
      <c r="B55" s="39">
        <f>SUM('[1]日本人'!B55+'[1]外国人'!B55)</f>
        <v>1815</v>
      </c>
      <c r="C55" s="39">
        <f>SUM('[1]日本人'!C55+'[1]外国人'!C55)</f>
        <v>3115</v>
      </c>
      <c r="D55" s="39">
        <f>SUM('[1]日本人'!D55+'[1]外国人'!D55)</f>
        <v>1517</v>
      </c>
      <c r="E55" s="39">
        <f>SUM('[1]日本人'!E55+'[1]外国人'!E55)</f>
        <v>1598</v>
      </c>
    </row>
    <row r="56" spans="1:5" ht="15" customHeight="1">
      <c r="A56" s="23" t="s">
        <v>87</v>
      </c>
      <c r="B56" s="39">
        <f>SUM('[1]日本人'!B56+'[1]外国人'!B56)</f>
        <v>2056</v>
      </c>
      <c r="C56" s="39">
        <f>SUM('[1]日本人'!C56+'[1]外国人'!C56)</f>
        <v>3990</v>
      </c>
      <c r="D56" s="39">
        <f>SUM('[1]日本人'!D56+'[1]外国人'!D56)</f>
        <v>2061</v>
      </c>
      <c r="E56" s="39">
        <f>SUM('[1]日本人'!E56+'[1]外国人'!E56)</f>
        <v>1929</v>
      </c>
    </row>
    <row r="57" spans="1:5" ht="15" customHeight="1">
      <c r="A57" s="23" t="s">
        <v>80</v>
      </c>
      <c r="B57" s="39">
        <f>SUM('[1]日本人'!B57+'[1]外国人'!B57)</f>
        <v>539</v>
      </c>
      <c r="C57" s="39">
        <f>SUM('[1]日本人'!C57+'[1]外国人'!C57)</f>
        <v>815</v>
      </c>
      <c r="D57" s="39">
        <f>SUM('[1]日本人'!D57+'[1]外国人'!D57)</f>
        <v>417</v>
      </c>
      <c r="E57" s="39">
        <f>SUM('[1]日本人'!E57+'[1]外国人'!E57)</f>
        <v>398</v>
      </c>
    </row>
    <row r="58" spans="1:5" ht="15" customHeight="1">
      <c r="A58" s="23" t="s">
        <v>79</v>
      </c>
      <c r="B58" s="39">
        <f>SUM('[1]日本人'!B58+'[1]外国人'!B58)</f>
        <v>1363</v>
      </c>
      <c r="C58" s="39">
        <f>SUM('[1]日本人'!C58+'[1]外国人'!C58)</f>
        <v>2514</v>
      </c>
      <c r="D58" s="39">
        <f>SUM('[1]日本人'!D58+'[1]外国人'!D58)</f>
        <v>1234</v>
      </c>
      <c r="E58" s="39">
        <f>SUM('[1]日本人'!E58+'[1]外国人'!E58)</f>
        <v>1280</v>
      </c>
    </row>
    <row r="59" spans="1:5" ht="15" customHeight="1">
      <c r="A59" s="23" t="s">
        <v>78</v>
      </c>
      <c r="B59" s="39">
        <f>SUM('[1]日本人'!B59+'[1]外国人'!B59)</f>
        <v>1049</v>
      </c>
      <c r="C59" s="39">
        <f>SUM('[1]日本人'!C59+'[1]外国人'!C59)</f>
        <v>2089</v>
      </c>
      <c r="D59" s="39">
        <f>SUM('[1]日本人'!D59+'[1]外国人'!D59)</f>
        <v>1052</v>
      </c>
      <c r="E59" s="39">
        <f>SUM('[1]日本人'!E59+'[1]外国人'!E59)</f>
        <v>1037</v>
      </c>
    </row>
    <row r="60" spans="1:5" ht="15" customHeight="1">
      <c r="A60" s="23" t="s">
        <v>77</v>
      </c>
      <c r="B60" s="39">
        <f>SUM('[1]日本人'!B60+'[1]外国人'!B60)</f>
        <v>2523</v>
      </c>
      <c r="C60" s="39">
        <f>SUM('[1]日本人'!C60+'[1]外国人'!C60)</f>
        <v>4897</v>
      </c>
      <c r="D60" s="39">
        <f>SUM('[1]日本人'!D60+'[1]外国人'!D60)</f>
        <v>2403</v>
      </c>
      <c r="E60" s="39">
        <f>SUM('[1]日本人'!E60+'[1]外国人'!E60)</f>
        <v>2494</v>
      </c>
    </row>
    <row r="61" spans="1:5" ht="15" customHeight="1">
      <c r="A61" s="23" t="s">
        <v>76</v>
      </c>
      <c r="B61" s="39">
        <f>SUM('[1]日本人'!B61+'[1]外国人'!B61)</f>
        <v>837</v>
      </c>
      <c r="C61" s="39">
        <f>SUM('[1]日本人'!C61+'[1]外国人'!C61)</f>
        <v>1799</v>
      </c>
      <c r="D61" s="39">
        <f>SUM('[1]日本人'!D61+'[1]外国人'!D61)</f>
        <v>821</v>
      </c>
      <c r="E61" s="39">
        <f>SUM('[1]日本人'!E61+'[1]外国人'!E61)</f>
        <v>978</v>
      </c>
    </row>
    <row r="62" spans="1:5" ht="15" customHeight="1">
      <c r="A62" s="23" t="s">
        <v>75</v>
      </c>
      <c r="B62" s="39">
        <f>SUM('[1]日本人'!B62+'[1]外国人'!B62)</f>
        <v>1613</v>
      </c>
      <c r="C62" s="39">
        <f>SUM('[1]日本人'!C62+'[1]外国人'!C62)</f>
        <v>2547</v>
      </c>
      <c r="D62" s="39">
        <f>SUM('[1]日本人'!D62+'[1]外国人'!D62)</f>
        <v>1178</v>
      </c>
      <c r="E62" s="39">
        <f>SUM('[1]日本人'!E62+'[1]外国人'!E62)</f>
        <v>1369</v>
      </c>
    </row>
    <row r="63" spans="1:5" ht="15" customHeight="1">
      <c r="A63" s="23" t="s">
        <v>74</v>
      </c>
      <c r="B63" s="39">
        <f>SUM('[1]日本人'!B63+'[1]外国人'!B63)</f>
        <v>3035</v>
      </c>
      <c r="C63" s="39">
        <f>SUM('[1]日本人'!C63+'[1]外国人'!C63)</f>
        <v>5513</v>
      </c>
      <c r="D63" s="39">
        <f>SUM('[1]日本人'!D63+'[1]外国人'!D63)</f>
        <v>2672</v>
      </c>
      <c r="E63" s="39">
        <f>SUM('[1]日本人'!E63+'[1]外国人'!E63)</f>
        <v>2841</v>
      </c>
    </row>
    <row r="64" spans="1:5" ht="15" customHeight="1">
      <c r="A64" s="23" t="s">
        <v>73</v>
      </c>
      <c r="B64" s="39">
        <f>SUM('[1]日本人'!B64+'[1]外国人'!B64)</f>
        <v>1565</v>
      </c>
      <c r="C64" s="39">
        <f>SUM('[1]日本人'!C64+'[1]外国人'!C64)</f>
        <v>3306</v>
      </c>
      <c r="D64" s="39">
        <f>SUM('[1]日本人'!D64+'[1]外国人'!D64)</f>
        <v>1629</v>
      </c>
      <c r="E64" s="39">
        <f>SUM('[1]日本人'!E64+'[1]外国人'!E64)</f>
        <v>1677</v>
      </c>
    </row>
    <row r="65" spans="1:5" ht="15" customHeight="1">
      <c r="A65" s="23" t="s">
        <v>72</v>
      </c>
      <c r="B65" s="39">
        <f>SUM('[1]日本人'!B65+'[1]外国人'!B65)</f>
        <v>1450</v>
      </c>
      <c r="C65" s="39">
        <f>SUM('[1]日本人'!C65+'[1]外国人'!C65)</f>
        <v>3441</v>
      </c>
      <c r="D65" s="39">
        <f>SUM('[1]日本人'!D65+'[1]外国人'!D65)</f>
        <v>1686</v>
      </c>
      <c r="E65" s="39">
        <f>SUM('[1]日本人'!E65+'[1]外国人'!E65)</f>
        <v>1755</v>
      </c>
    </row>
    <row r="66" spans="1:5" ht="15" customHeight="1">
      <c r="A66" s="23" t="s">
        <v>71</v>
      </c>
      <c r="B66" s="39">
        <f>SUM('[1]日本人'!B66+'[1]外国人'!B66)</f>
        <v>843</v>
      </c>
      <c r="C66" s="39">
        <f>SUM('[1]日本人'!C66+'[1]外国人'!C66)</f>
        <v>1799</v>
      </c>
      <c r="D66" s="39">
        <f>SUM('[1]日本人'!D66+'[1]外国人'!D66)</f>
        <v>866</v>
      </c>
      <c r="E66" s="39">
        <f>SUM('[1]日本人'!E66+'[1]外国人'!E66)</f>
        <v>933</v>
      </c>
    </row>
    <row r="67" spans="1:5" ht="15" customHeight="1">
      <c r="A67" s="23" t="s">
        <v>70</v>
      </c>
      <c r="B67" s="39">
        <f>SUM('[1]日本人'!B67+'[1]外国人'!B67)</f>
        <v>1860</v>
      </c>
      <c r="C67" s="39">
        <f>SUM('[1]日本人'!C67+'[1]外国人'!C67)</f>
        <v>2927</v>
      </c>
      <c r="D67" s="39">
        <f>SUM('[1]日本人'!D67+'[1]外国人'!D67)</f>
        <v>1288</v>
      </c>
      <c r="E67" s="39">
        <f>SUM('[1]日本人'!E67+'[1]外国人'!E67)</f>
        <v>1639</v>
      </c>
    </row>
    <row r="68" spans="1:5" ht="15" customHeight="1">
      <c r="A68" s="23" t="s">
        <v>69</v>
      </c>
      <c r="B68" s="39">
        <f>SUM('[1]日本人'!B68+'[1]外国人'!B68)</f>
        <v>1539</v>
      </c>
      <c r="C68" s="39">
        <f>SUM('[1]日本人'!C68+'[1]外国人'!C68)</f>
        <v>2910</v>
      </c>
      <c r="D68" s="39">
        <f>SUM('[1]日本人'!D68+'[1]外国人'!D68)</f>
        <v>1320</v>
      </c>
      <c r="E68" s="39">
        <f>SUM('[1]日本人'!E68+'[1]外国人'!E68)</f>
        <v>1590</v>
      </c>
    </row>
    <row r="69" spans="1:5" ht="15" customHeight="1">
      <c r="A69" s="23" t="s">
        <v>68</v>
      </c>
      <c r="B69" s="39">
        <f>SUM('[1]日本人'!B69+'[1]外国人'!B69)</f>
        <v>865</v>
      </c>
      <c r="C69" s="39">
        <f>SUM('[1]日本人'!C69+'[1]外国人'!C69)</f>
        <v>1610</v>
      </c>
      <c r="D69" s="39">
        <f>SUM('[1]日本人'!D69+'[1]外国人'!D69)</f>
        <v>726</v>
      </c>
      <c r="E69" s="39">
        <f>SUM('[1]日本人'!E69+'[1]外国人'!E69)</f>
        <v>884</v>
      </c>
    </row>
    <row r="70" spans="1:5" ht="15" customHeight="1">
      <c r="A70" s="23" t="s">
        <v>67</v>
      </c>
      <c r="B70" s="39">
        <f>SUM('[1]日本人'!B70+'[1]外国人'!B70)</f>
        <v>1244</v>
      </c>
      <c r="C70" s="39">
        <f>SUM('[1]日本人'!C70+'[1]外国人'!C70)</f>
        <v>2386</v>
      </c>
      <c r="D70" s="39">
        <f>SUM('[1]日本人'!D70+'[1]外国人'!D70)</f>
        <v>1138</v>
      </c>
      <c r="E70" s="39">
        <f>SUM('[1]日本人'!E70+'[1]外国人'!E70)</f>
        <v>1248</v>
      </c>
    </row>
    <row r="71" spans="1:5" ht="15" customHeight="1">
      <c r="A71" s="23" t="s">
        <v>66</v>
      </c>
      <c r="B71" s="39">
        <f>SUM('[1]日本人'!B71+'[1]外国人'!B71)</f>
        <v>2179</v>
      </c>
      <c r="C71" s="39">
        <f>SUM('[1]日本人'!C71+'[1]外国人'!C71)</f>
        <v>4562</v>
      </c>
      <c r="D71" s="39">
        <f>SUM('[1]日本人'!D71+'[1]外国人'!D71)</f>
        <v>2071</v>
      </c>
      <c r="E71" s="39">
        <f>SUM('[1]日本人'!E71+'[1]外国人'!E71)</f>
        <v>2491</v>
      </c>
    </row>
    <row r="72" spans="1:5" ht="15" customHeight="1">
      <c r="A72" s="23" t="s">
        <v>65</v>
      </c>
      <c r="B72" s="39">
        <f>SUM('[1]日本人'!B72+'[1]外国人'!B72)</f>
        <v>40</v>
      </c>
      <c r="C72" s="39">
        <f>SUM('[1]日本人'!C72+'[1]外国人'!C72)</f>
        <v>91</v>
      </c>
      <c r="D72" s="39">
        <f>SUM('[1]日本人'!D72+'[1]外国人'!D72)</f>
        <v>45</v>
      </c>
      <c r="E72" s="39">
        <f>SUM('[1]日本人'!E72+'[1]外国人'!E72)</f>
        <v>46</v>
      </c>
    </row>
    <row r="73" spans="1:5" ht="15" customHeight="1">
      <c r="A73" s="23" t="s">
        <v>145</v>
      </c>
      <c r="B73" s="39">
        <f>SUM('[1]日本人'!B73+'[1]外国人'!B73)</f>
        <v>0</v>
      </c>
      <c r="C73" s="39">
        <f>SUM('[1]日本人'!C73+'[1]外国人'!C73)</f>
        <v>0</v>
      </c>
      <c r="D73" s="39">
        <f>SUM('[1]日本人'!D73+'[1]外国人'!D73)</f>
        <v>0</v>
      </c>
      <c r="E73" s="39">
        <f>SUM('[1]日本人'!E73+'[1]外国人'!E73)</f>
        <v>0</v>
      </c>
    </row>
    <row r="74" spans="1:5" ht="15" customHeight="1">
      <c r="A74" s="23" t="s">
        <v>63</v>
      </c>
      <c r="B74" s="39">
        <f>SUM('[1]日本人'!B74+'[1]外国人'!B74)</f>
        <v>161</v>
      </c>
      <c r="C74" s="39">
        <f>SUM('[1]日本人'!C74+'[1]外国人'!C74)</f>
        <v>161</v>
      </c>
      <c r="D74" s="39">
        <f>SUM('[1]日本人'!D74+'[1]外国人'!D74)</f>
        <v>57</v>
      </c>
      <c r="E74" s="39">
        <f>SUM('[1]日本人'!E74+'[1]外国人'!E74)</f>
        <v>104</v>
      </c>
    </row>
    <row r="75" spans="1:5" ht="15" customHeight="1">
      <c r="A75" s="23" t="s">
        <v>62</v>
      </c>
      <c r="B75" s="39">
        <f>SUM('[1]日本人'!B75+'[1]外国人'!B75)</f>
        <v>1409</v>
      </c>
      <c r="C75" s="39">
        <f>SUM('[1]日本人'!C75+'[1]外国人'!C75)</f>
        <v>2634</v>
      </c>
      <c r="D75" s="39">
        <f>SUM('[1]日本人'!D75+'[1]外国人'!D75)</f>
        <v>1238</v>
      </c>
      <c r="E75" s="39">
        <f>SUM('[1]日本人'!E75+'[1]外国人'!E75)</f>
        <v>1396</v>
      </c>
    </row>
    <row r="76" spans="1:5" ht="15" customHeight="1">
      <c r="A76" s="23" t="s">
        <v>61</v>
      </c>
      <c r="B76" s="39">
        <f>SUM('[1]日本人'!B76+'[1]外国人'!B76)</f>
        <v>1275</v>
      </c>
      <c r="C76" s="39">
        <f>SUM('[1]日本人'!C76+'[1]外国人'!C76)</f>
        <v>2306</v>
      </c>
      <c r="D76" s="39">
        <f>SUM('[1]日本人'!D76+'[1]外国人'!D76)</f>
        <v>1072</v>
      </c>
      <c r="E76" s="39">
        <f>SUM('[1]日本人'!E76+'[1]外国人'!E76)</f>
        <v>1234</v>
      </c>
    </row>
    <row r="77" spans="1:5" ht="15" customHeight="1">
      <c r="A77" s="23" t="s">
        <v>60</v>
      </c>
      <c r="B77" s="39">
        <f>SUM('[1]日本人'!B77+'[1]外国人'!B77)</f>
        <v>584</v>
      </c>
      <c r="C77" s="39">
        <f>SUM('[1]日本人'!C77+'[1]外国人'!C77)</f>
        <v>1227</v>
      </c>
      <c r="D77" s="39">
        <f>SUM('[1]日本人'!D77+'[1]外国人'!D77)</f>
        <v>606</v>
      </c>
      <c r="E77" s="39">
        <f>SUM('[1]日本人'!E77+'[1]外国人'!E77)</f>
        <v>621</v>
      </c>
    </row>
    <row r="78" spans="1:5" ht="15" customHeight="1">
      <c r="A78" s="23" t="s">
        <v>59</v>
      </c>
      <c r="B78" s="39">
        <f>SUM('[1]日本人'!B78+'[1]外国人'!B78)</f>
        <v>974</v>
      </c>
      <c r="C78" s="39">
        <f>SUM('[1]日本人'!C78+'[1]外国人'!C78)</f>
        <v>1960</v>
      </c>
      <c r="D78" s="39">
        <f>SUM('[1]日本人'!D78+'[1]外国人'!D78)</f>
        <v>968</v>
      </c>
      <c r="E78" s="39">
        <f>SUM('[1]日本人'!E78+'[1]外国人'!E78)</f>
        <v>992</v>
      </c>
    </row>
    <row r="79" spans="1:5" ht="15" customHeight="1">
      <c r="A79" s="23" t="s">
        <v>58</v>
      </c>
      <c r="B79" s="39">
        <f>SUM('[1]日本人'!B79+'[1]外国人'!B79)</f>
        <v>1007</v>
      </c>
      <c r="C79" s="39">
        <f>SUM('[1]日本人'!C79+'[1]外国人'!C79)</f>
        <v>1739</v>
      </c>
      <c r="D79" s="39">
        <f>SUM('[1]日本人'!D79+'[1]外国人'!D79)</f>
        <v>897</v>
      </c>
      <c r="E79" s="39">
        <f>SUM('[1]日本人'!E79+'[1]外国人'!E79)</f>
        <v>842</v>
      </c>
    </row>
    <row r="80" spans="1:5" ht="15" customHeight="1">
      <c r="A80" s="23" t="s">
        <v>57</v>
      </c>
      <c r="B80" s="39">
        <f>SUM('[1]日本人'!B80+'[1]外国人'!B80)</f>
        <v>2258</v>
      </c>
      <c r="C80" s="39">
        <f>SUM('[1]日本人'!C80+'[1]外国人'!C80)</f>
        <v>5173</v>
      </c>
      <c r="D80" s="39">
        <f>SUM('[1]日本人'!D80+'[1]外国人'!D80)</f>
        <v>2536</v>
      </c>
      <c r="E80" s="39">
        <f>SUM('[1]日本人'!E80+'[1]外国人'!E80)</f>
        <v>2637</v>
      </c>
    </row>
    <row r="81" spans="1:5" ht="15" customHeight="1">
      <c r="A81" s="23" t="s">
        <v>56</v>
      </c>
      <c r="B81" s="39">
        <f>SUM('[1]日本人'!B81+'[1]外国人'!B81)</f>
        <v>685</v>
      </c>
      <c r="C81" s="39">
        <f>SUM('[1]日本人'!C81+'[1]外国人'!C81)</f>
        <v>1360</v>
      </c>
      <c r="D81" s="39">
        <f>SUM('[1]日本人'!D81+'[1]外国人'!D81)</f>
        <v>704</v>
      </c>
      <c r="E81" s="39">
        <f>SUM('[1]日本人'!E81+'[1]外国人'!E81)</f>
        <v>656</v>
      </c>
    </row>
    <row r="82" spans="1:5" ht="15" customHeight="1">
      <c r="A82" s="23" t="s">
        <v>55</v>
      </c>
      <c r="B82" s="39">
        <f>SUM('[1]日本人'!B82+'[1]外国人'!B82)</f>
        <v>639</v>
      </c>
      <c r="C82" s="39">
        <f>SUM('[1]日本人'!C82+'[1]外国人'!C82)</f>
        <v>1188</v>
      </c>
      <c r="D82" s="39">
        <f>SUM('[1]日本人'!D82+'[1]外国人'!D82)</f>
        <v>596</v>
      </c>
      <c r="E82" s="39">
        <f>SUM('[1]日本人'!E82+'[1]外国人'!E82)</f>
        <v>592</v>
      </c>
    </row>
    <row r="83" spans="1:5" ht="15" customHeight="1">
      <c r="A83" s="23" t="s">
        <v>54</v>
      </c>
      <c r="B83" s="39">
        <f>SUM('[1]日本人'!B83+'[1]外国人'!B83)</f>
        <v>320</v>
      </c>
      <c r="C83" s="39">
        <f>SUM('[1]日本人'!C83+'[1]外国人'!C83)</f>
        <v>766</v>
      </c>
      <c r="D83" s="39">
        <f>SUM('[1]日本人'!D83+'[1]外国人'!D83)</f>
        <v>360</v>
      </c>
      <c r="E83" s="39">
        <f>SUM('[1]日本人'!E83+'[1]外国人'!E83)</f>
        <v>406</v>
      </c>
    </row>
    <row r="84" spans="1:5" ht="15" customHeight="1">
      <c r="A84" s="23" t="s">
        <v>53</v>
      </c>
      <c r="B84" s="39">
        <f>SUM('[1]日本人'!B84+'[1]外国人'!B84)</f>
        <v>531</v>
      </c>
      <c r="C84" s="39">
        <f>SUM('[1]日本人'!C84+'[1]外国人'!C84)</f>
        <v>1169</v>
      </c>
      <c r="D84" s="39">
        <f>SUM('[1]日本人'!D84+'[1]外国人'!D84)</f>
        <v>547</v>
      </c>
      <c r="E84" s="39">
        <f>SUM('[1]日本人'!E84+'[1]外国人'!E84)</f>
        <v>622</v>
      </c>
    </row>
    <row r="85" spans="1:5" ht="15" customHeight="1">
      <c r="A85" s="23" t="s">
        <v>52</v>
      </c>
      <c r="B85" s="39">
        <f>SUM('[1]日本人'!B85+'[1]外国人'!B85)</f>
        <v>572</v>
      </c>
      <c r="C85" s="39">
        <f>SUM('[1]日本人'!C85+'[1]外国人'!C85)</f>
        <v>1297</v>
      </c>
      <c r="D85" s="39">
        <f>SUM('[1]日本人'!D85+'[1]外国人'!D85)</f>
        <v>628</v>
      </c>
      <c r="E85" s="39">
        <f>SUM('[1]日本人'!E85+'[1]外国人'!E85)</f>
        <v>669</v>
      </c>
    </row>
    <row r="86" spans="1:5" ht="15" customHeight="1">
      <c r="A86" s="23" t="s">
        <v>51</v>
      </c>
      <c r="B86" s="39">
        <f>SUM('[1]日本人'!B86+'[1]外国人'!B86)</f>
        <v>178</v>
      </c>
      <c r="C86" s="39">
        <f>SUM('[1]日本人'!C86+'[1]外国人'!C86)</f>
        <v>381</v>
      </c>
      <c r="D86" s="39">
        <f>SUM('[1]日本人'!D86+'[1]外国人'!D86)</f>
        <v>204</v>
      </c>
      <c r="E86" s="39">
        <f>SUM('[1]日本人'!E86+'[1]外国人'!E86)</f>
        <v>177</v>
      </c>
    </row>
    <row r="87" spans="1:5" ht="15" customHeight="1">
      <c r="A87" s="23" t="s">
        <v>50</v>
      </c>
      <c r="B87" s="39">
        <f>SUM('[1]日本人'!B87+'[1]外国人'!B87)</f>
        <v>431</v>
      </c>
      <c r="C87" s="39">
        <f>SUM('[1]日本人'!C87+'[1]外国人'!C87)</f>
        <v>927</v>
      </c>
      <c r="D87" s="39">
        <f>SUM('[1]日本人'!D87+'[1]外国人'!D87)</f>
        <v>454</v>
      </c>
      <c r="E87" s="39">
        <f>SUM('[1]日本人'!E87+'[1]外国人'!E87)</f>
        <v>473</v>
      </c>
    </row>
    <row r="88" spans="1:5" ht="15" customHeight="1">
      <c r="A88" s="23" t="s">
        <v>49</v>
      </c>
      <c r="B88" s="39">
        <f>SUM('[1]日本人'!B88+'[1]外国人'!B88)</f>
        <v>326</v>
      </c>
      <c r="C88" s="39">
        <f>SUM('[1]日本人'!C88+'[1]外国人'!C88)</f>
        <v>699</v>
      </c>
      <c r="D88" s="39">
        <f>SUM('[1]日本人'!D88+'[1]外国人'!D88)</f>
        <v>361</v>
      </c>
      <c r="E88" s="39">
        <f>SUM('[1]日本人'!E88+'[1]外国人'!E88)</f>
        <v>338</v>
      </c>
    </row>
    <row r="89" spans="1:5" ht="15" customHeight="1">
      <c r="A89" s="23" t="s">
        <v>48</v>
      </c>
      <c r="B89" s="39">
        <f>SUM('[1]日本人'!B89+'[1]外国人'!B89)</f>
        <v>255</v>
      </c>
      <c r="C89" s="39">
        <f>SUM('[1]日本人'!C89+'[1]外国人'!C89)</f>
        <v>612</v>
      </c>
      <c r="D89" s="39">
        <f>SUM('[1]日本人'!D89+'[1]外国人'!D89)</f>
        <v>308</v>
      </c>
      <c r="E89" s="39">
        <f>SUM('[1]日本人'!E89+'[1]外国人'!E89)</f>
        <v>304</v>
      </c>
    </row>
    <row r="90" spans="1:5" ht="15" customHeight="1">
      <c r="A90" s="23" t="s">
        <v>47</v>
      </c>
      <c r="B90" s="39">
        <f>SUM('[1]日本人'!B90+'[1]外国人'!B90)</f>
        <v>457</v>
      </c>
      <c r="C90" s="39">
        <f>SUM('[1]日本人'!C90+'[1]外国人'!C90)</f>
        <v>1061</v>
      </c>
      <c r="D90" s="39">
        <f>SUM('[1]日本人'!D90+'[1]外国人'!D90)</f>
        <v>544</v>
      </c>
      <c r="E90" s="39">
        <f>SUM('[1]日本人'!E90+'[1]外国人'!E90)</f>
        <v>517</v>
      </c>
    </row>
    <row r="91" spans="1:5" ht="15" customHeight="1">
      <c r="A91" s="23" t="s">
        <v>46</v>
      </c>
      <c r="B91" s="39">
        <f>SUM('[1]日本人'!B91+'[1]外国人'!B91)</f>
        <v>483</v>
      </c>
      <c r="C91" s="39">
        <f>SUM('[1]日本人'!C91+'[1]外国人'!C91)</f>
        <v>1082</v>
      </c>
      <c r="D91" s="39">
        <f>SUM('[1]日本人'!D91+'[1]外国人'!D91)</f>
        <v>535</v>
      </c>
      <c r="E91" s="39">
        <f>SUM('[1]日本人'!E91+'[1]外国人'!E91)</f>
        <v>547</v>
      </c>
    </row>
    <row r="92" spans="1:5" ht="15" customHeight="1">
      <c r="A92" s="23" t="s">
        <v>45</v>
      </c>
      <c r="B92" s="39">
        <f>SUM('[1]日本人'!B92+'[1]外国人'!B92)</f>
        <v>931</v>
      </c>
      <c r="C92" s="39">
        <f>SUM('[1]日本人'!C92+'[1]外国人'!C92)</f>
        <v>2092</v>
      </c>
      <c r="D92" s="39">
        <f>SUM('[1]日本人'!D92+'[1]外国人'!D92)</f>
        <v>1018</v>
      </c>
      <c r="E92" s="39">
        <f>SUM('[1]日本人'!E92+'[1]外国人'!E92)</f>
        <v>1074</v>
      </c>
    </row>
    <row r="93" spans="1:5" ht="15" customHeight="1">
      <c r="A93" s="23" t="s">
        <v>44</v>
      </c>
      <c r="B93" s="39">
        <f>SUM('[1]日本人'!B93+'[1]外国人'!B93)</f>
        <v>480</v>
      </c>
      <c r="C93" s="39">
        <f>SUM('[1]日本人'!C93+'[1]外国人'!C93)</f>
        <v>1141</v>
      </c>
      <c r="D93" s="39">
        <f>SUM('[1]日本人'!D93+'[1]外国人'!D93)</f>
        <v>571</v>
      </c>
      <c r="E93" s="39">
        <f>SUM('[1]日本人'!E93+'[1]外国人'!E93)</f>
        <v>570</v>
      </c>
    </row>
    <row r="94" spans="1:5" ht="15" customHeight="1">
      <c r="A94" s="23" t="s">
        <v>43</v>
      </c>
      <c r="B94" s="39">
        <f>SUM('[1]日本人'!B94+'[1]外国人'!B94)</f>
        <v>607</v>
      </c>
      <c r="C94" s="39">
        <f>SUM('[1]日本人'!C94+'[1]外国人'!C94)</f>
        <v>1361</v>
      </c>
      <c r="D94" s="39">
        <f>SUM('[1]日本人'!D94+'[1]外国人'!D94)</f>
        <v>715</v>
      </c>
      <c r="E94" s="39">
        <f>SUM('[1]日本人'!E94+'[1]外国人'!E94)</f>
        <v>646</v>
      </c>
    </row>
    <row r="95" spans="1:5" ht="15" customHeight="1">
      <c r="A95" s="23" t="s">
        <v>42</v>
      </c>
      <c r="B95" s="39">
        <f>SUM('[1]日本人'!B95+'[1]外国人'!B95)</f>
        <v>380</v>
      </c>
      <c r="C95" s="39">
        <f>SUM('[1]日本人'!C95+'[1]外国人'!C95)</f>
        <v>934</v>
      </c>
      <c r="D95" s="39">
        <f>SUM('[1]日本人'!D95+'[1]外国人'!D95)</f>
        <v>459</v>
      </c>
      <c r="E95" s="39">
        <f>SUM('[1]日本人'!E95+'[1]外国人'!E95)</f>
        <v>475</v>
      </c>
    </row>
    <row r="96" spans="1:5" ht="15" customHeight="1">
      <c r="A96" s="23" t="s">
        <v>41</v>
      </c>
      <c r="B96" s="39">
        <f>SUM('[1]日本人'!B96+'[1]外国人'!B96)</f>
        <v>618</v>
      </c>
      <c r="C96" s="39">
        <f>SUM('[1]日本人'!C96+'[1]外国人'!C96)</f>
        <v>1465</v>
      </c>
      <c r="D96" s="39">
        <f>SUM('[1]日本人'!D96+'[1]外国人'!D96)</f>
        <v>720</v>
      </c>
      <c r="E96" s="39">
        <f>SUM('[1]日本人'!E96+'[1]外国人'!E96)</f>
        <v>745</v>
      </c>
    </row>
    <row r="97" spans="1:5" ht="15" customHeight="1">
      <c r="A97" s="23" t="s">
        <v>40</v>
      </c>
      <c r="B97" s="39">
        <f>SUM('[1]日本人'!B97+'[1]外国人'!B97)</f>
        <v>631</v>
      </c>
      <c r="C97" s="39">
        <f>SUM('[1]日本人'!C97+'[1]外国人'!C97)</f>
        <v>1483</v>
      </c>
      <c r="D97" s="39">
        <f>SUM('[1]日本人'!D97+'[1]外国人'!D97)</f>
        <v>739</v>
      </c>
      <c r="E97" s="39">
        <f>SUM('[1]日本人'!E97+'[1]外国人'!E97)</f>
        <v>744</v>
      </c>
    </row>
    <row r="98" spans="1:5" ht="15" customHeight="1">
      <c r="A98" s="23" t="s">
        <v>39</v>
      </c>
      <c r="B98" s="39">
        <f>SUM('[1]日本人'!B98+'[1]外国人'!B98)</f>
        <v>537</v>
      </c>
      <c r="C98" s="39">
        <f>SUM('[1]日本人'!C98+'[1]外国人'!C98)</f>
        <v>1242</v>
      </c>
      <c r="D98" s="39">
        <f>SUM('[1]日本人'!D98+'[1]外国人'!D98)</f>
        <v>623</v>
      </c>
      <c r="E98" s="39">
        <f>SUM('[1]日本人'!E98+'[1]外国人'!E98)</f>
        <v>619</v>
      </c>
    </row>
    <row r="99" spans="1:5" ht="15" customHeight="1">
      <c r="A99" s="23" t="s">
        <v>38</v>
      </c>
      <c r="B99" s="39">
        <f>SUM('[1]日本人'!B99+'[1]外国人'!B99)</f>
        <v>877</v>
      </c>
      <c r="C99" s="39">
        <f>SUM('[1]日本人'!C99+'[1]外国人'!C99)</f>
        <v>1877</v>
      </c>
      <c r="D99" s="39">
        <f>SUM('[1]日本人'!D99+'[1]外国人'!D99)</f>
        <v>885</v>
      </c>
      <c r="E99" s="39">
        <f>SUM('[1]日本人'!E99+'[1]外国人'!E99)</f>
        <v>992</v>
      </c>
    </row>
    <row r="100" spans="1:5" ht="15" customHeight="1">
      <c r="A100" s="23" t="s">
        <v>37</v>
      </c>
      <c r="B100" s="39">
        <f>SUM('[1]日本人'!B100+'[1]外国人'!B100)</f>
        <v>798</v>
      </c>
      <c r="C100" s="39">
        <f>SUM('[1]日本人'!C100+'[1]外国人'!C100)</f>
        <v>1911</v>
      </c>
      <c r="D100" s="39">
        <f>SUM('[1]日本人'!D100+'[1]外国人'!D100)</f>
        <v>952</v>
      </c>
      <c r="E100" s="39">
        <f>SUM('[1]日本人'!E100+'[1]外国人'!E100)</f>
        <v>959</v>
      </c>
    </row>
    <row r="101" spans="1:5" ht="15" customHeight="1">
      <c r="A101" s="23" t="s">
        <v>36</v>
      </c>
      <c r="B101" s="39">
        <f>SUM('[1]日本人'!B101+'[1]外国人'!B101)</f>
        <v>664</v>
      </c>
      <c r="C101" s="39">
        <f>SUM('[1]日本人'!C101+'[1]外国人'!C101)</f>
        <v>1345</v>
      </c>
      <c r="D101" s="39">
        <f>SUM('[1]日本人'!D101+'[1]外国人'!D101)</f>
        <v>652</v>
      </c>
      <c r="E101" s="39">
        <f>SUM('[1]日本人'!E101+'[1]外国人'!E101)</f>
        <v>693</v>
      </c>
    </row>
    <row r="102" spans="1:5" ht="15" customHeight="1">
      <c r="A102" s="23" t="s">
        <v>35</v>
      </c>
      <c r="B102" s="39">
        <f>SUM('[1]日本人'!B102+'[1]外国人'!B102)</f>
        <v>256</v>
      </c>
      <c r="C102" s="39">
        <f>SUM('[1]日本人'!C102+'[1]外国人'!C102)</f>
        <v>573</v>
      </c>
      <c r="D102" s="39">
        <f>SUM('[1]日本人'!D102+'[1]外国人'!D102)</f>
        <v>292</v>
      </c>
      <c r="E102" s="39">
        <f>SUM('[1]日本人'!E102+'[1]外国人'!E102)</f>
        <v>281</v>
      </c>
    </row>
    <row r="103" spans="1:5" ht="15" customHeight="1">
      <c r="A103" s="23" t="s">
        <v>34</v>
      </c>
      <c r="B103" s="39">
        <f>SUM('[1]日本人'!B103+'[1]外国人'!B103)</f>
        <v>237</v>
      </c>
      <c r="C103" s="39">
        <f>SUM('[1]日本人'!C103+'[1]外国人'!C103)</f>
        <v>587</v>
      </c>
      <c r="D103" s="39">
        <f>SUM('[1]日本人'!D103+'[1]外国人'!D103)</f>
        <v>306</v>
      </c>
      <c r="E103" s="39">
        <f>SUM('[1]日本人'!E103+'[1]外国人'!E103)</f>
        <v>281</v>
      </c>
    </row>
    <row r="104" spans="1:5" ht="15" customHeight="1">
      <c r="A104" s="23" t="s">
        <v>33</v>
      </c>
      <c r="B104" s="39">
        <f>SUM('[1]日本人'!B104+'[1]外国人'!B104)</f>
        <v>761</v>
      </c>
      <c r="C104" s="39">
        <f>SUM('[1]日本人'!C104+'[1]外国人'!C104)</f>
        <v>2099</v>
      </c>
      <c r="D104" s="39">
        <f>SUM('[1]日本人'!D104+'[1]外国人'!D104)</f>
        <v>1028</v>
      </c>
      <c r="E104" s="39">
        <f>SUM('[1]日本人'!E104+'[1]外国人'!E104)</f>
        <v>1071</v>
      </c>
    </row>
    <row r="105" spans="1:5" ht="15" customHeight="1">
      <c r="A105" s="23" t="s">
        <v>32</v>
      </c>
      <c r="B105" s="39">
        <f>SUM('[1]日本人'!B105+'[1]外国人'!B105)</f>
        <v>316</v>
      </c>
      <c r="C105" s="39">
        <f>SUM('[1]日本人'!C105+'[1]外国人'!C105)</f>
        <v>650</v>
      </c>
      <c r="D105" s="39">
        <f>SUM('[1]日本人'!D105+'[1]外国人'!D105)</f>
        <v>349</v>
      </c>
      <c r="E105" s="39">
        <f>SUM('[1]日本人'!E105+'[1]外国人'!E105)</f>
        <v>301</v>
      </c>
    </row>
    <row r="106" spans="1:5" ht="15" customHeight="1">
      <c r="A106" s="23" t="s">
        <v>31</v>
      </c>
      <c r="B106" s="39">
        <f>SUM('[1]日本人'!B106+'[1]外国人'!B106)</f>
        <v>622</v>
      </c>
      <c r="C106" s="39">
        <f>SUM('[1]日本人'!C106+'[1]外国人'!C106)</f>
        <v>1419</v>
      </c>
      <c r="D106" s="39">
        <f>SUM('[1]日本人'!D106+'[1]外国人'!D106)</f>
        <v>679</v>
      </c>
      <c r="E106" s="39">
        <f>SUM('[1]日本人'!E106+'[1]外国人'!E106)</f>
        <v>740</v>
      </c>
    </row>
    <row r="107" spans="1:5" ht="15" customHeight="1">
      <c r="A107" s="24" t="s">
        <v>30</v>
      </c>
      <c r="B107" s="39">
        <f>SUM('[1]日本人'!B107+'[1]外国人'!B107)</f>
        <v>1049</v>
      </c>
      <c r="C107" s="39">
        <f>SUM('[1]日本人'!C107+'[1]外国人'!C107)</f>
        <v>1959</v>
      </c>
      <c r="D107" s="39">
        <f>SUM('[1]日本人'!D107+'[1]外国人'!D107)</f>
        <v>980</v>
      </c>
      <c r="E107" s="39">
        <f>SUM('[1]日本人'!E107+'[1]外国人'!E107)</f>
        <v>979</v>
      </c>
    </row>
    <row r="108" spans="1:5" ht="15" customHeight="1">
      <c r="A108" s="23" t="s">
        <v>29</v>
      </c>
      <c r="B108" s="39">
        <f>SUM('[1]日本人'!B108+'[1]外国人'!B108)</f>
        <v>529</v>
      </c>
      <c r="C108" s="39">
        <f>SUM('[1]日本人'!C108+'[1]外国人'!C108)</f>
        <v>932</v>
      </c>
      <c r="D108" s="39">
        <f>SUM('[1]日本人'!D108+'[1]外国人'!D108)</f>
        <v>479</v>
      </c>
      <c r="E108" s="39">
        <f>SUM('[1]日本人'!E108+'[1]外国人'!E108)</f>
        <v>453</v>
      </c>
    </row>
    <row r="109" spans="1:5" ht="15" customHeight="1">
      <c r="A109" s="25" t="s">
        <v>141</v>
      </c>
      <c r="B109" s="39">
        <f>SUM('[1]日本人'!B109+'[1]外国人'!B109)</f>
        <v>74446</v>
      </c>
      <c r="C109" s="39">
        <f>SUM('[1]日本人'!C109+'[1]外国人'!C109)</f>
        <v>146404</v>
      </c>
      <c r="D109" s="39">
        <f>SUM('[1]日本人'!D109+'[1]外国人'!D109)</f>
        <v>72015</v>
      </c>
      <c r="E109" s="39">
        <f>SUM('[1]日本人'!E109+'[1]外国人'!E109)</f>
        <v>74389</v>
      </c>
    </row>
    <row r="110" spans="1:5" ht="15" customHeight="1">
      <c r="A110" s="23" t="s">
        <v>142</v>
      </c>
      <c r="B110" s="42">
        <f>SUM('[1]日本人'!B110+'[1]外国人'!B110)</f>
        <v>44358</v>
      </c>
      <c r="C110" s="42">
        <f>SUM('[1]日本人'!C110+'[1]外国人'!C110)</f>
        <v>88765</v>
      </c>
      <c r="D110" s="42">
        <f>SUM('[1]日本人'!D110+'[1]外国人'!D110)</f>
        <v>42894</v>
      </c>
      <c r="E110" s="42">
        <f>SUM('[1]日本人'!E110+'[1]外国人'!E110)</f>
        <v>45871</v>
      </c>
    </row>
  </sheetData>
  <sheetProtection/>
  <mergeCells count="5">
    <mergeCell ref="A1:C1"/>
    <mergeCell ref="C2:E3"/>
    <mergeCell ref="A4:A5"/>
    <mergeCell ref="B4:B5"/>
    <mergeCell ref="C4:E4"/>
  </mergeCells>
  <printOptions/>
  <pageMargins left="0.41" right="0.58" top="0.57" bottom="0.64" header="0.512" footer="0.512"/>
  <pageSetup horizontalDpi="600" verticalDpi="600" orientation="portrait" paperSize="9" scale="80" r:id="rId1"/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pane ySplit="6" topLeftCell="A7" activePane="bottomLeft" state="frozen"/>
      <selection pane="topLeft" activeCell="B16" sqref="B16"/>
      <selection pane="bottomLeft" activeCell="C6" sqref="C6"/>
    </sheetView>
  </sheetViews>
  <sheetFormatPr defaultColWidth="9.00390625" defaultRowHeight="13.5"/>
  <cols>
    <col min="1" max="1" width="21.25390625" style="26" customWidth="1"/>
    <col min="2" max="5" width="15.625" style="13" customWidth="1"/>
    <col min="6" max="6" width="3.50390625" style="14" customWidth="1"/>
    <col min="7" max="7" width="13.00390625" style="14" bestFit="1" customWidth="1"/>
    <col min="8" max="8" width="8.625" style="14" customWidth="1"/>
    <col min="9" max="9" width="9.375" style="14" customWidth="1"/>
    <col min="10" max="10" width="8.25390625" style="14" customWidth="1"/>
    <col min="11" max="11" width="12.00390625" style="14" customWidth="1"/>
    <col min="12" max="16384" width="9.00390625" style="14" customWidth="1"/>
  </cols>
  <sheetData>
    <row r="1" spans="1:3" ht="23.25" customHeight="1">
      <c r="A1" s="31" t="s">
        <v>144</v>
      </c>
      <c r="B1" s="31"/>
      <c r="C1" s="31"/>
    </row>
    <row r="2" spans="1:5" ht="14.25" customHeight="1">
      <c r="A2" s="15"/>
      <c r="C2" s="36" t="str">
        <f>'[2]日本人'!C2</f>
        <v> 平成３１年２月１日現在</v>
      </c>
      <c r="D2" s="36"/>
      <c r="E2" s="36"/>
    </row>
    <row r="3" spans="1:8" ht="14.25" customHeight="1">
      <c r="A3" s="16"/>
      <c r="B3" s="17"/>
      <c r="C3" s="37"/>
      <c r="D3" s="37"/>
      <c r="E3" s="37"/>
      <c r="G3" s="18"/>
      <c r="H3" s="18"/>
    </row>
    <row r="4" spans="1:8" ht="14.25" customHeight="1">
      <c r="A4" s="32" t="s">
        <v>138</v>
      </c>
      <c r="B4" s="34" t="s">
        <v>139</v>
      </c>
      <c r="C4" s="34" t="s">
        <v>84</v>
      </c>
      <c r="D4" s="35"/>
      <c r="E4" s="35"/>
      <c r="G4" s="18"/>
      <c r="H4" s="18"/>
    </row>
    <row r="5" spans="1:5" ht="12.75" customHeight="1">
      <c r="A5" s="33"/>
      <c r="B5" s="34"/>
      <c r="C5" s="20" t="s">
        <v>83</v>
      </c>
      <c r="D5" s="19" t="s">
        <v>82</v>
      </c>
      <c r="E5" s="20" t="s">
        <v>81</v>
      </c>
    </row>
    <row r="6" spans="1:9" ht="15" customHeight="1">
      <c r="A6" s="21" t="s">
        <v>137</v>
      </c>
      <c r="B6" s="22">
        <f>SUM(B7:B110)/2</f>
        <v>118744</v>
      </c>
      <c r="C6" s="22">
        <f>SUM(C7:C110)/2</f>
        <v>235081</v>
      </c>
      <c r="D6" s="22">
        <f>SUM(D7:D110)/2</f>
        <v>114852</v>
      </c>
      <c r="E6" s="22">
        <f>SUM(E7:E110)/2</f>
        <v>120229</v>
      </c>
      <c r="G6" s="38"/>
      <c r="H6" s="23" t="s">
        <v>28</v>
      </c>
      <c r="I6" s="23" t="s">
        <v>27</v>
      </c>
    </row>
    <row r="7" spans="1:9" ht="15" customHeight="1">
      <c r="A7" s="23" t="s">
        <v>136</v>
      </c>
      <c r="B7" s="39">
        <f>SUM('[2]日本人'!B7+'[2]外国人'!B7)</f>
        <v>1812</v>
      </c>
      <c r="C7" s="39">
        <f>SUM('[2]日本人'!C7+'[2]外国人'!C7)</f>
        <v>3180</v>
      </c>
      <c r="D7" s="39">
        <f>SUM('[2]日本人'!D7+'[2]外国人'!D7)</f>
        <v>1549</v>
      </c>
      <c r="E7" s="39">
        <f>SUM('[2]日本人'!E7+'[2]外国人'!E7)</f>
        <v>1631</v>
      </c>
      <c r="G7" s="40" t="s">
        <v>26</v>
      </c>
      <c r="H7" s="41">
        <f>SUM(B7:B9)</f>
        <v>4449</v>
      </c>
      <c r="I7" s="41">
        <f>SUM(C7:C9)</f>
        <v>8122</v>
      </c>
    </row>
    <row r="8" spans="1:9" ht="15" customHeight="1">
      <c r="A8" s="23" t="s">
        <v>135</v>
      </c>
      <c r="B8" s="39">
        <f>SUM('[2]日本人'!B8+'[2]外国人'!B8)</f>
        <v>1647</v>
      </c>
      <c r="C8" s="39">
        <f>SUM('[2]日本人'!C8+'[2]外国人'!C8)</f>
        <v>2793</v>
      </c>
      <c r="D8" s="39">
        <f>SUM('[2]日本人'!D8+'[2]外国人'!D8)</f>
        <v>1422</v>
      </c>
      <c r="E8" s="39">
        <f>SUM('[2]日本人'!E8+'[2]外国人'!E8)</f>
        <v>1371</v>
      </c>
      <c r="F8" s="18"/>
      <c r="G8" s="40" t="s">
        <v>25</v>
      </c>
      <c r="H8" s="41">
        <f>SUM(B10:B12)</f>
        <v>5269</v>
      </c>
      <c r="I8" s="41">
        <f>SUM(C10:C12)</f>
        <v>10587</v>
      </c>
    </row>
    <row r="9" spans="1:9" ht="15" customHeight="1">
      <c r="A9" s="23" t="s">
        <v>134</v>
      </c>
      <c r="B9" s="39">
        <f>SUM('[2]日本人'!B9+'[2]外国人'!B9)</f>
        <v>990</v>
      </c>
      <c r="C9" s="39">
        <f>SUM('[2]日本人'!C9+'[2]外国人'!C9)</f>
        <v>2149</v>
      </c>
      <c r="D9" s="39">
        <f>SUM('[2]日本人'!D9+'[2]外国人'!D9)</f>
        <v>1101</v>
      </c>
      <c r="E9" s="39">
        <f>SUM('[2]日本人'!E9+'[2]外国人'!E9)</f>
        <v>1048</v>
      </c>
      <c r="F9" s="18"/>
      <c r="G9" s="40" t="s">
        <v>24</v>
      </c>
      <c r="H9" s="41">
        <f>SUM(B13:B16)</f>
        <v>4515</v>
      </c>
      <c r="I9" s="41">
        <f>SUM(C13:C16)</f>
        <v>9030</v>
      </c>
    </row>
    <row r="10" spans="1:9" ht="15" customHeight="1">
      <c r="A10" s="23" t="s">
        <v>146</v>
      </c>
      <c r="B10" s="39">
        <f>SUM('[2]日本人'!B10+'[2]外国人'!B10)</f>
        <v>1819</v>
      </c>
      <c r="C10" s="39">
        <f>SUM('[2]日本人'!C10+'[2]外国人'!C10)</f>
        <v>3023</v>
      </c>
      <c r="D10" s="39">
        <f>SUM('[2]日本人'!D10+'[2]外国人'!D10)</f>
        <v>1540</v>
      </c>
      <c r="E10" s="39">
        <f>SUM('[2]日本人'!E10+'[2]外国人'!E10)</f>
        <v>1483</v>
      </c>
      <c r="G10" s="40" t="s">
        <v>23</v>
      </c>
      <c r="H10" s="41">
        <f>SUM(B17:B19)</f>
        <v>4393</v>
      </c>
      <c r="I10" s="41">
        <f>SUM(C17:C19)</f>
        <v>8506</v>
      </c>
    </row>
    <row r="11" spans="1:9" ht="15" customHeight="1">
      <c r="A11" s="23" t="s">
        <v>132</v>
      </c>
      <c r="B11" s="39">
        <f>SUM('[2]日本人'!B11+'[2]外国人'!B11)</f>
        <v>1188</v>
      </c>
      <c r="C11" s="39">
        <f>SUM('[2]日本人'!C11+'[2]外国人'!C11)</f>
        <v>2212</v>
      </c>
      <c r="D11" s="39">
        <f>SUM('[2]日本人'!D11+'[2]外国人'!D11)</f>
        <v>1118</v>
      </c>
      <c r="E11" s="39">
        <f>SUM('[2]日本人'!E11+'[2]外国人'!E11)</f>
        <v>1094</v>
      </c>
      <c r="G11" s="40" t="s">
        <v>22</v>
      </c>
      <c r="H11" s="41">
        <f>SUM(B20:B22)</f>
        <v>5488</v>
      </c>
      <c r="I11" s="41">
        <f>SUM(C20:C22)</f>
        <v>9670</v>
      </c>
    </row>
    <row r="12" spans="1:9" ht="15" customHeight="1">
      <c r="A12" s="23" t="s">
        <v>131</v>
      </c>
      <c r="B12" s="39">
        <f>SUM('[2]日本人'!B12+'[2]外国人'!B12)</f>
        <v>2262</v>
      </c>
      <c r="C12" s="39">
        <f>SUM('[2]日本人'!C12+'[2]外国人'!C12)</f>
        <v>5352</v>
      </c>
      <c r="D12" s="39">
        <f>SUM('[2]日本人'!D12+'[2]外国人'!D12)</f>
        <v>2644</v>
      </c>
      <c r="E12" s="39">
        <f>SUM('[2]日本人'!E12+'[2]外国人'!E12)</f>
        <v>2708</v>
      </c>
      <c r="G12" s="40" t="s">
        <v>21</v>
      </c>
      <c r="H12" s="41">
        <f>SUM(B23:B28)</f>
        <v>8265</v>
      </c>
      <c r="I12" s="41">
        <f>SUM(C23:C28)</f>
        <v>14593</v>
      </c>
    </row>
    <row r="13" spans="1:9" ht="15" customHeight="1">
      <c r="A13" s="23" t="s">
        <v>130</v>
      </c>
      <c r="B13" s="39">
        <f>SUM('[2]日本人'!B13+'[2]外国人'!B13)</f>
        <v>679</v>
      </c>
      <c r="C13" s="39">
        <f>SUM('[2]日本人'!C13+'[2]外国人'!C13)</f>
        <v>1311</v>
      </c>
      <c r="D13" s="39">
        <f>SUM('[2]日本人'!D13+'[2]外国人'!D13)</f>
        <v>661</v>
      </c>
      <c r="E13" s="39">
        <f>SUM('[2]日本人'!E13+'[2]外国人'!E13)</f>
        <v>650</v>
      </c>
      <c r="G13" s="40" t="s">
        <v>20</v>
      </c>
      <c r="H13" s="41">
        <f>SUM(B29:B36)</f>
        <v>14197</v>
      </c>
      <c r="I13" s="41">
        <f>SUM(C29:C36)</f>
        <v>26927</v>
      </c>
    </row>
    <row r="14" spans="1:9" ht="15" customHeight="1">
      <c r="A14" s="23" t="s">
        <v>129</v>
      </c>
      <c r="B14" s="39">
        <f>SUM('[2]日本人'!B14+'[2]外国人'!B14)</f>
        <v>1395</v>
      </c>
      <c r="C14" s="39">
        <f>SUM('[2]日本人'!C14+'[2]外国人'!C14)</f>
        <v>2649</v>
      </c>
      <c r="D14" s="39">
        <f>SUM('[2]日本人'!D14+'[2]外国人'!D14)</f>
        <v>1322</v>
      </c>
      <c r="E14" s="39">
        <f>SUM('[2]日本人'!E14+'[2]外国人'!E14)</f>
        <v>1327</v>
      </c>
      <c r="G14" s="40" t="s">
        <v>19</v>
      </c>
      <c r="H14" s="41">
        <f>SUM(B37:B39)</f>
        <v>6995</v>
      </c>
      <c r="I14" s="41">
        <f>SUM(C37:C39)</f>
        <v>15845</v>
      </c>
    </row>
    <row r="15" spans="1:9" ht="15" customHeight="1">
      <c r="A15" s="23" t="s">
        <v>128</v>
      </c>
      <c r="B15" s="39">
        <f>SUM('[2]日本人'!B15+'[2]外国人'!B15)</f>
        <v>1420</v>
      </c>
      <c r="C15" s="39">
        <f>SUM('[2]日本人'!C15+'[2]外国人'!C15)</f>
        <v>2954</v>
      </c>
      <c r="D15" s="39">
        <f>SUM('[2]日本人'!D15+'[2]外国人'!D15)</f>
        <v>1454</v>
      </c>
      <c r="E15" s="39">
        <f>SUM('[2]日本人'!E15+'[2]外国人'!E15)</f>
        <v>1500</v>
      </c>
      <c r="G15" s="40" t="s">
        <v>18</v>
      </c>
      <c r="H15" s="41">
        <f>SUM(B40:B46)</f>
        <v>7914</v>
      </c>
      <c r="I15" s="41">
        <f>SUM(C40:C46)</f>
        <v>15999</v>
      </c>
    </row>
    <row r="16" spans="1:9" ht="15" customHeight="1">
      <c r="A16" s="23" t="s">
        <v>127</v>
      </c>
      <c r="B16" s="39">
        <f>SUM('[2]日本人'!B16+'[2]外国人'!B16)</f>
        <v>1021</v>
      </c>
      <c r="C16" s="39">
        <f>SUM('[2]日本人'!C16+'[2]外国人'!C16)</f>
        <v>2116</v>
      </c>
      <c r="D16" s="39">
        <f>SUM('[2]日本人'!D16+'[2]外国人'!D16)</f>
        <v>1059</v>
      </c>
      <c r="E16" s="39">
        <f>SUM('[2]日本人'!E16+'[2]外国人'!E16)</f>
        <v>1057</v>
      </c>
      <c r="G16" s="40" t="s">
        <v>17</v>
      </c>
      <c r="H16" s="41">
        <f>SUM(B47:B51)</f>
        <v>2646</v>
      </c>
      <c r="I16" s="41">
        <f>SUM(C47:C51)</f>
        <v>5825</v>
      </c>
    </row>
    <row r="17" spans="1:9" ht="15" customHeight="1">
      <c r="A17" s="23" t="s">
        <v>126</v>
      </c>
      <c r="B17" s="39">
        <f>SUM('[2]日本人'!B17+'[2]外国人'!B17)</f>
        <v>1266</v>
      </c>
      <c r="C17" s="39">
        <f>SUM('[2]日本人'!C17+'[2]外国人'!C17)</f>
        <v>2298</v>
      </c>
      <c r="D17" s="39">
        <f>SUM('[2]日本人'!D17+'[2]外国人'!D17)</f>
        <v>1178</v>
      </c>
      <c r="E17" s="39">
        <f>SUM('[2]日本人'!E17+'[2]外国人'!E17)</f>
        <v>1120</v>
      </c>
      <c r="G17" s="40" t="s">
        <v>16</v>
      </c>
      <c r="H17" s="41">
        <f>SUM(B52:B53)</f>
        <v>3959</v>
      </c>
      <c r="I17" s="41">
        <f>SUM(C52:C53)</f>
        <v>8504</v>
      </c>
    </row>
    <row r="18" spans="1:9" ht="15" customHeight="1">
      <c r="A18" s="23" t="s">
        <v>125</v>
      </c>
      <c r="B18" s="39">
        <f>SUM('[2]日本人'!B18+'[2]外国人'!B18)</f>
        <v>1260</v>
      </c>
      <c r="C18" s="39">
        <f>SUM('[2]日本人'!C18+'[2]外国人'!C18)</f>
        <v>2409</v>
      </c>
      <c r="D18" s="39">
        <f>SUM('[2]日本人'!D18+'[2]外国人'!D18)</f>
        <v>1217</v>
      </c>
      <c r="E18" s="39">
        <f>SUM('[2]日本人'!E18+'[2]外国人'!E18)</f>
        <v>1192</v>
      </c>
      <c r="G18" s="40" t="s">
        <v>15</v>
      </c>
      <c r="H18" s="41">
        <f>SUM(B54:B56)</f>
        <v>5307</v>
      </c>
      <c r="I18" s="41">
        <f>SUM(C54:C56)</f>
        <v>9499</v>
      </c>
    </row>
    <row r="19" spans="1:9" ht="15" customHeight="1">
      <c r="A19" s="23" t="s">
        <v>124</v>
      </c>
      <c r="B19" s="39">
        <f>SUM('[2]日本人'!B19+'[2]外国人'!B19)</f>
        <v>1867</v>
      </c>
      <c r="C19" s="39">
        <f>SUM('[2]日本人'!C19+'[2]外国人'!C19)</f>
        <v>3799</v>
      </c>
      <c r="D19" s="39">
        <f>SUM('[2]日本人'!D19+'[2]外国人'!D19)</f>
        <v>1893</v>
      </c>
      <c r="E19" s="39">
        <f>SUM('[2]日本人'!E19+'[2]外国人'!E19)</f>
        <v>1906</v>
      </c>
      <c r="G19" s="40" t="s">
        <v>14</v>
      </c>
      <c r="H19" s="41">
        <f>SUM(B57:B59)</f>
        <v>2945</v>
      </c>
      <c r="I19" s="41">
        <f>SUM(C57:C59)</f>
        <v>5416</v>
      </c>
    </row>
    <row r="20" spans="1:9" ht="15" customHeight="1">
      <c r="A20" s="23" t="s">
        <v>123</v>
      </c>
      <c r="B20" s="39">
        <f>SUM('[2]日本人'!B20+'[2]外国人'!B20)</f>
        <v>1398</v>
      </c>
      <c r="C20" s="39">
        <f>SUM('[2]日本人'!C20+'[2]外国人'!C20)</f>
        <v>2462</v>
      </c>
      <c r="D20" s="39">
        <f>SUM('[2]日本人'!D20+'[2]外国人'!D20)</f>
        <v>1224</v>
      </c>
      <c r="E20" s="39">
        <f>SUM('[2]日本人'!E20+'[2]外国人'!E20)</f>
        <v>1238</v>
      </c>
      <c r="G20" s="40" t="s">
        <v>13</v>
      </c>
      <c r="H20" s="41">
        <f>SUM(B60:B63)</f>
        <v>7971</v>
      </c>
      <c r="I20" s="41">
        <f>SUM(C60:C63)</f>
        <v>14694</v>
      </c>
    </row>
    <row r="21" spans="1:9" ht="15" customHeight="1">
      <c r="A21" s="23" t="s">
        <v>122</v>
      </c>
      <c r="B21" s="39">
        <f>SUM('[2]日本人'!B21+'[2]外国人'!B21)</f>
        <v>1753</v>
      </c>
      <c r="C21" s="39">
        <f>SUM('[2]日本人'!C21+'[2]外国人'!C21)</f>
        <v>2861</v>
      </c>
      <c r="D21" s="39">
        <f>SUM('[2]日本人'!D21+'[2]外国人'!D21)</f>
        <v>1408</v>
      </c>
      <c r="E21" s="39">
        <f>SUM('[2]日本人'!E21+'[2]外国人'!E21)</f>
        <v>1453</v>
      </c>
      <c r="G21" s="40" t="s">
        <v>12</v>
      </c>
      <c r="H21" s="41">
        <f>SUM(B64:B66)</f>
        <v>3862</v>
      </c>
      <c r="I21" s="41">
        <f>SUM(C64:C66)</f>
        <v>8553</v>
      </c>
    </row>
    <row r="22" spans="1:9" ht="15" customHeight="1">
      <c r="A22" s="23" t="s">
        <v>121</v>
      </c>
      <c r="B22" s="39">
        <f>SUM('[2]日本人'!B22+'[2]外国人'!B22)</f>
        <v>2337</v>
      </c>
      <c r="C22" s="39">
        <f>SUM('[2]日本人'!C22+'[2]外国人'!C22)</f>
        <v>4347</v>
      </c>
      <c r="D22" s="39">
        <f>SUM('[2]日本人'!D22+'[2]外国人'!D22)</f>
        <v>2148</v>
      </c>
      <c r="E22" s="39">
        <f>SUM('[2]日本人'!E22+'[2]外国人'!E22)</f>
        <v>2199</v>
      </c>
      <c r="G22" s="40" t="s">
        <v>11</v>
      </c>
      <c r="H22" s="41">
        <f>SUM(B67:B69)</f>
        <v>4260</v>
      </c>
      <c r="I22" s="41">
        <f>SUM(C67:C69)</f>
        <v>7451</v>
      </c>
    </row>
    <row r="23" spans="1:9" ht="15" customHeight="1">
      <c r="A23" s="23" t="s">
        <v>120</v>
      </c>
      <c r="B23" s="39">
        <f>SUM('[2]日本人'!B23+'[2]外国人'!B23)</f>
        <v>1457</v>
      </c>
      <c r="C23" s="39">
        <f>SUM('[2]日本人'!C23+'[2]外国人'!C23)</f>
        <v>2467</v>
      </c>
      <c r="D23" s="39">
        <f>SUM('[2]日本人'!D23+'[2]外国人'!D23)</f>
        <v>1175</v>
      </c>
      <c r="E23" s="39">
        <f>SUM('[2]日本人'!E23+'[2]外国人'!E23)</f>
        <v>1292</v>
      </c>
      <c r="G23" s="40" t="s">
        <v>10</v>
      </c>
      <c r="H23" s="41">
        <f>SUM(B70:B71)</f>
        <v>3416</v>
      </c>
      <c r="I23" s="41">
        <f>SUM(C70:C71)</f>
        <v>6947</v>
      </c>
    </row>
    <row r="24" spans="1:9" ht="15" customHeight="1">
      <c r="A24" s="23" t="s">
        <v>119</v>
      </c>
      <c r="B24" s="39">
        <f>SUM('[2]日本人'!B24+'[2]外国人'!B24)</f>
        <v>1924</v>
      </c>
      <c r="C24" s="39">
        <f>SUM('[2]日本人'!C24+'[2]外国人'!C24)</f>
        <v>3051</v>
      </c>
      <c r="D24" s="39">
        <f>SUM('[2]日本人'!D24+'[2]外国人'!D24)</f>
        <v>1495</v>
      </c>
      <c r="E24" s="39">
        <f>SUM('[2]日本人'!E24+'[2]外国人'!E24)</f>
        <v>1556</v>
      </c>
      <c r="G24" s="40" t="s">
        <v>9</v>
      </c>
      <c r="H24" s="41">
        <f>SUM(B72)</f>
        <v>40</v>
      </c>
      <c r="I24" s="41">
        <f>SUM(C72)</f>
        <v>90</v>
      </c>
    </row>
    <row r="25" spans="1:9" ht="15" customHeight="1">
      <c r="A25" s="23" t="s">
        <v>118</v>
      </c>
      <c r="B25" s="39">
        <f>SUM('[2]日本人'!B25+'[2]外国人'!B25)</f>
        <v>1111</v>
      </c>
      <c r="C25" s="39">
        <f>SUM('[2]日本人'!C25+'[2]外国人'!C25)</f>
        <v>2003</v>
      </c>
      <c r="D25" s="39">
        <f>SUM('[2]日本人'!D25+'[2]外国人'!D25)</f>
        <v>960</v>
      </c>
      <c r="E25" s="39">
        <f>SUM('[2]日本人'!E25+'[2]外国人'!E25)</f>
        <v>1043</v>
      </c>
      <c r="G25" s="40" t="s">
        <v>8</v>
      </c>
      <c r="H25" s="41">
        <f>SUM(B74)</f>
        <v>161</v>
      </c>
      <c r="I25" s="41">
        <f>SUM(C74)</f>
        <v>161</v>
      </c>
    </row>
    <row r="26" spans="1:9" ht="15" customHeight="1">
      <c r="A26" s="23" t="s">
        <v>117</v>
      </c>
      <c r="B26" s="39">
        <f>SUM('[2]日本人'!B26+'[2]外国人'!B26)</f>
        <v>1687</v>
      </c>
      <c r="C26" s="39">
        <f>SUM('[2]日本人'!C26+'[2]外国人'!C26)</f>
        <v>2876</v>
      </c>
      <c r="D26" s="39">
        <f>SUM('[2]日本人'!D26+'[2]外国人'!D26)</f>
        <v>1385</v>
      </c>
      <c r="E26" s="39">
        <f>SUM('[2]日本人'!E26+'[2]外国人'!E26)</f>
        <v>1491</v>
      </c>
      <c r="G26" s="40" t="s">
        <v>7</v>
      </c>
      <c r="H26" s="41">
        <f>SUM(B75:B77)</f>
        <v>3270</v>
      </c>
      <c r="I26" s="41">
        <f>SUM(C75:C77)</f>
        <v>6172</v>
      </c>
    </row>
    <row r="27" spans="1:9" ht="15" customHeight="1">
      <c r="A27" s="23" t="s">
        <v>116</v>
      </c>
      <c r="B27" s="39">
        <f>SUM('[2]日本人'!B27+'[2]外国人'!B27)</f>
        <v>1240</v>
      </c>
      <c r="C27" s="39">
        <f>SUM('[2]日本人'!C27+'[2]外国人'!C27)</f>
        <v>2355</v>
      </c>
      <c r="D27" s="39">
        <f>SUM('[2]日本人'!D27+'[2]外国人'!D27)</f>
        <v>1167</v>
      </c>
      <c r="E27" s="39">
        <f>SUM('[2]日本人'!E27+'[2]外国人'!E27)</f>
        <v>1188</v>
      </c>
      <c r="G27" s="40" t="s">
        <v>6</v>
      </c>
      <c r="H27" s="41">
        <f>SUM(B78:B81)</f>
        <v>4929</v>
      </c>
      <c r="I27" s="41">
        <f>SUM(C78:C81)</f>
        <v>10248</v>
      </c>
    </row>
    <row r="28" spans="1:9" ht="15" customHeight="1">
      <c r="A28" s="23" t="s">
        <v>115</v>
      </c>
      <c r="B28" s="39">
        <f>SUM('[2]日本人'!B28+'[2]外国人'!B28)</f>
        <v>846</v>
      </c>
      <c r="C28" s="39">
        <f>SUM('[2]日本人'!C28+'[2]外国人'!C28)</f>
        <v>1841</v>
      </c>
      <c r="D28" s="39">
        <f>SUM('[2]日本人'!D28+'[2]外国人'!D28)</f>
        <v>922</v>
      </c>
      <c r="E28" s="39">
        <f>SUM('[2]日本人'!E28+'[2]外国人'!E28)</f>
        <v>919</v>
      </c>
      <c r="G28" s="40" t="s">
        <v>5</v>
      </c>
      <c r="H28" s="41">
        <f>SUM(B82:B86)</f>
        <v>2249</v>
      </c>
      <c r="I28" s="41">
        <f>SUM(C82:C86)</f>
        <v>4811</v>
      </c>
    </row>
    <row r="29" spans="1:9" ht="15" customHeight="1">
      <c r="A29" s="23" t="s">
        <v>114</v>
      </c>
      <c r="B29" s="39">
        <f>SUM('[2]日本人'!B29+'[2]外国人'!B29)</f>
        <v>2299</v>
      </c>
      <c r="C29" s="39">
        <f>SUM('[2]日本人'!C29+'[2]外国人'!C29)</f>
        <v>4002</v>
      </c>
      <c r="D29" s="39">
        <f>SUM('[2]日本人'!D29+'[2]外国人'!D29)</f>
        <v>1912</v>
      </c>
      <c r="E29" s="39">
        <f>SUM('[2]日本人'!E29+'[2]外国人'!E29)</f>
        <v>2090</v>
      </c>
      <c r="G29" s="40" t="s">
        <v>4</v>
      </c>
      <c r="H29" s="41">
        <f>SUM(B87:B93)</f>
        <v>3364</v>
      </c>
      <c r="I29" s="41">
        <f>SUM(C87:C93)</f>
        <v>7619</v>
      </c>
    </row>
    <row r="30" spans="1:9" ht="15" customHeight="1">
      <c r="A30" s="23" t="s">
        <v>113</v>
      </c>
      <c r="B30" s="39">
        <f>SUM('[2]日本人'!B30+'[2]外国人'!B30)</f>
        <v>1111</v>
      </c>
      <c r="C30" s="39">
        <f>SUM('[2]日本人'!C30+'[2]外国人'!C30)</f>
        <v>2095</v>
      </c>
      <c r="D30" s="39">
        <f>SUM('[2]日本人'!D30+'[2]外国人'!D30)</f>
        <v>1015</v>
      </c>
      <c r="E30" s="39">
        <f>SUM('[2]日本人'!E30+'[2]外国人'!E30)</f>
        <v>1080</v>
      </c>
      <c r="G30" s="40" t="s">
        <v>3</v>
      </c>
      <c r="H30" s="41">
        <f>SUM(B94:B101)</f>
        <v>5110</v>
      </c>
      <c r="I30" s="41">
        <f>SUM(C94:C101)</f>
        <v>11598</v>
      </c>
    </row>
    <row r="31" spans="1:9" ht="15" customHeight="1">
      <c r="A31" s="23" t="s">
        <v>112</v>
      </c>
      <c r="B31" s="39">
        <f>SUM('[2]日本人'!B31+'[2]外国人'!B31)</f>
        <v>2041</v>
      </c>
      <c r="C31" s="39">
        <f>SUM('[2]日本人'!C31+'[2]外国人'!C31)</f>
        <v>3811</v>
      </c>
      <c r="D31" s="39">
        <f>SUM('[2]日本人'!D31+'[2]外国人'!D31)</f>
        <v>1647</v>
      </c>
      <c r="E31" s="39">
        <f>SUM('[2]日本人'!E31+'[2]外国人'!E31)</f>
        <v>2164</v>
      </c>
      <c r="G31" s="40" t="s">
        <v>2</v>
      </c>
      <c r="H31" s="41">
        <f>SUM(B102:B106)</f>
        <v>2189</v>
      </c>
      <c r="I31" s="41">
        <f>SUM(C102:C106)</f>
        <v>5309</v>
      </c>
    </row>
    <row r="32" spans="1:9" ht="15" customHeight="1">
      <c r="A32" s="23" t="s">
        <v>111</v>
      </c>
      <c r="B32" s="39">
        <f>SUM('[2]日本人'!B32+'[2]外国人'!B32)</f>
        <v>2042</v>
      </c>
      <c r="C32" s="39">
        <f>SUM('[2]日本人'!C32+'[2]外国人'!C32)</f>
        <v>3911</v>
      </c>
      <c r="D32" s="39">
        <f>SUM('[2]日本人'!D32+'[2]外国人'!D32)</f>
        <v>1906</v>
      </c>
      <c r="E32" s="39">
        <f>SUM('[2]日本人'!E32+'[2]外国人'!E32)</f>
        <v>2005</v>
      </c>
      <c r="G32" s="40" t="s">
        <v>1</v>
      </c>
      <c r="H32" s="41">
        <f>SUM(B107:B108)</f>
        <v>1581</v>
      </c>
      <c r="I32" s="41">
        <f>SUM(C107:C108)</f>
        <v>2905</v>
      </c>
    </row>
    <row r="33" spans="1:9" ht="15" customHeight="1">
      <c r="A33" s="23" t="s">
        <v>110</v>
      </c>
      <c r="B33" s="39">
        <f>SUM('[2]日本人'!B33+'[2]外国人'!B33)</f>
        <v>2080</v>
      </c>
      <c r="C33" s="39">
        <f>SUM('[2]日本人'!C33+'[2]外国人'!C33)</f>
        <v>3732</v>
      </c>
      <c r="D33" s="39">
        <f>SUM('[2]日本人'!D33+'[2]外国人'!D33)</f>
        <v>1890</v>
      </c>
      <c r="E33" s="39">
        <f>SUM('[2]日本人'!E33+'[2]外国人'!E33)</f>
        <v>1842</v>
      </c>
      <c r="G33" s="40" t="s">
        <v>141</v>
      </c>
      <c r="H33" s="41">
        <f>B109</f>
        <v>74479</v>
      </c>
      <c r="I33" s="41">
        <f>C109</f>
        <v>146466</v>
      </c>
    </row>
    <row r="34" spans="1:9" ht="15" customHeight="1">
      <c r="A34" s="23" t="s">
        <v>109</v>
      </c>
      <c r="B34" s="39">
        <f>SUM('[2]日本人'!B34+'[2]外国人'!B34)</f>
        <v>636</v>
      </c>
      <c r="C34" s="39">
        <f>SUM('[2]日本人'!C34+'[2]外国人'!C34)</f>
        <v>1233</v>
      </c>
      <c r="D34" s="39">
        <f>SUM('[2]日本人'!D34+'[2]外国人'!D34)</f>
        <v>608</v>
      </c>
      <c r="E34" s="39">
        <f>SUM('[2]日本人'!E34+'[2]外国人'!E34)</f>
        <v>625</v>
      </c>
      <c r="G34" s="40" t="s">
        <v>142</v>
      </c>
      <c r="H34" s="41">
        <f>B110</f>
        <v>44265</v>
      </c>
      <c r="I34" s="41">
        <f>C110</f>
        <v>88615</v>
      </c>
    </row>
    <row r="35" spans="1:9" ht="15" customHeight="1">
      <c r="A35" s="23" t="s">
        <v>108</v>
      </c>
      <c r="B35" s="39">
        <f>SUM('[2]日本人'!B35+'[2]外国人'!B35)</f>
        <v>1710</v>
      </c>
      <c r="C35" s="39">
        <f>SUM('[2]日本人'!C35+'[2]外国人'!C35)</f>
        <v>3385</v>
      </c>
      <c r="D35" s="39">
        <f>SUM('[2]日本人'!D35+'[2]外国人'!D35)</f>
        <v>1718</v>
      </c>
      <c r="E35" s="39">
        <f>SUM('[2]日本人'!E35+'[2]外国人'!E35)</f>
        <v>1667</v>
      </c>
      <c r="G35" s="23" t="s">
        <v>0</v>
      </c>
      <c r="H35" s="41">
        <f>SUM(H7:H34)/2</f>
        <v>118744</v>
      </c>
      <c r="I35" s="41">
        <f>SUM(I7:I34)/2</f>
        <v>235081</v>
      </c>
    </row>
    <row r="36" spans="1:5" ht="15" customHeight="1">
      <c r="A36" s="23" t="s">
        <v>107</v>
      </c>
      <c r="B36" s="39">
        <f>SUM('[2]日本人'!B36+'[2]外国人'!B36)</f>
        <v>2278</v>
      </c>
      <c r="C36" s="39">
        <f>SUM('[2]日本人'!C36+'[2]外国人'!C36)</f>
        <v>4758</v>
      </c>
      <c r="D36" s="39">
        <f>SUM('[2]日本人'!D36+'[2]外国人'!D36)</f>
        <v>2101</v>
      </c>
      <c r="E36" s="39">
        <f>SUM('[2]日本人'!E36+'[2]外国人'!E36)</f>
        <v>2657</v>
      </c>
    </row>
    <row r="37" spans="1:5" ht="15" customHeight="1">
      <c r="A37" s="23" t="s">
        <v>106</v>
      </c>
      <c r="B37" s="39">
        <f>SUM('[2]日本人'!B37+'[2]外国人'!B37)</f>
        <v>843</v>
      </c>
      <c r="C37" s="39">
        <f>SUM('[2]日本人'!C37+'[2]外国人'!C37)</f>
        <v>2009</v>
      </c>
      <c r="D37" s="39">
        <f>SUM('[2]日本人'!D37+'[2]外国人'!D37)</f>
        <v>949</v>
      </c>
      <c r="E37" s="39">
        <f>SUM('[2]日本人'!E37+'[2]外国人'!E37)</f>
        <v>1060</v>
      </c>
    </row>
    <row r="38" spans="1:5" ht="15" customHeight="1">
      <c r="A38" s="23" t="s">
        <v>105</v>
      </c>
      <c r="B38" s="39">
        <f>SUM('[2]日本人'!B38+'[2]外国人'!B38)</f>
        <v>2984</v>
      </c>
      <c r="C38" s="39">
        <f>SUM('[2]日本人'!C38+'[2]外国人'!C38)</f>
        <v>7419</v>
      </c>
      <c r="D38" s="39">
        <f>SUM('[2]日本人'!D38+'[2]外国人'!D38)</f>
        <v>3610</v>
      </c>
      <c r="E38" s="39">
        <f>SUM('[2]日本人'!E38+'[2]外国人'!E38)</f>
        <v>3809</v>
      </c>
    </row>
    <row r="39" spans="1:5" ht="15" customHeight="1">
      <c r="A39" s="23" t="s">
        <v>104</v>
      </c>
      <c r="B39" s="39">
        <f>SUM('[2]日本人'!B39+'[2]外国人'!B39)</f>
        <v>3168</v>
      </c>
      <c r="C39" s="39">
        <f>SUM('[2]日本人'!C39+'[2]外国人'!C39)</f>
        <v>6417</v>
      </c>
      <c r="D39" s="39">
        <f>SUM('[2]日本人'!D39+'[2]外国人'!D39)</f>
        <v>3068</v>
      </c>
      <c r="E39" s="39">
        <f>SUM('[2]日本人'!E39+'[2]外国人'!E39)</f>
        <v>3349</v>
      </c>
    </row>
    <row r="40" spans="1:5" ht="15" customHeight="1">
      <c r="A40" s="23" t="s">
        <v>103</v>
      </c>
      <c r="B40" s="39">
        <f>SUM('[2]日本人'!B40+'[2]外国人'!B40)</f>
        <v>1913</v>
      </c>
      <c r="C40" s="39">
        <f>SUM('[2]日本人'!C40+'[2]外国人'!C40)</f>
        <v>4627</v>
      </c>
      <c r="D40" s="39">
        <f>SUM('[2]日本人'!D40+'[2]外国人'!D40)</f>
        <v>2359</v>
      </c>
      <c r="E40" s="39">
        <f>SUM('[2]日本人'!E40+'[2]外国人'!E40)</f>
        <v>2268</v>
      </c>
    </row>
    <row r="41" spans="1:5" ht="15" customHeight="1">
      <c r="A41" s="23" t="s">
        <v>102</v>
      </c>
      <c r="B41" s="39">
        <f>SUM('[2]日本人'!B41+'[2]外国人'!B41)</f>
        <v>390</v>
      </c>
      <c r="C41" s="39">
        <f>SUM('[2]日本人'!C41+'[2]外国人'!C41)</f>
        <v>793</v>
      </c>
      <c r="D41" s="39">
        <f>SUM('[2]日本人'!D41+'[2]外国人'!D41)</f>
        <v>411</v>
      </c>
      <c r="E41" s="39">
        <f>SUM('[2]日本人'!E41+'[2]外国人'!E41)</f>
        <v>382</v>
      </c>
    </row>
    <row r="42" spans="1:5" ht="15" customHeight="1">
      <c r="A42" s="23" t="s">
        <v>101</v>
      </c>
      <c r="B42" s="39">
        <f>SUM('[2]日本人'!B42+'[2]外国人'!B42)</f>
        <v>2146</v>
      </c>
      <c r="C42" s="39">
        <f>SUM('[2]日本人'!C42+'[2]外国人'!C42)</f>
        <v>4342</v>
      </c>
      <c r="D42" s="39">
        <f>SUM('[2]日本人'!D42+'[2]外国人'!D42)</f>
        <v>2225</v>
      </c>
      <c r="E42" s="39">
        <f>SUM('[2]日本人'!E42+'[2]外国人'!E42)</f>
        <v>2117</v>
      </c>
    </row>
    <row r="43" spans="1:5" ht="15" customHeight="1">
      <c r="A43" s="23" t="s">
        <v>100</v>
      </c>
      <c r="B43" s="39">
        <f>SUM('[2]日本人'!B43+'[2]外国人'!B43)</f>
        <v>505</v>
      </c>
      <c r="C43" s="39">
        <f>SUM('[2]日本人'!C43+'[2]外国人'!C43)</f>
        <v>909</v>
      </c>
      <c r="D43" s="39">
        <f>SUM('[2]日本人'!D43+'[2]外国人'!D43)</f>
        <v>464</v>
      </c>
      <c r="E43" s="39">
        <f>SUM('[2]日本人'!E43+'[2]外国人'!E43)</f>
        <v>445</v>
      </c>
    </row>
    <row r="44" spans="1:5" ht="15" customHeight="1">
      <c r="A44" s="23" t="s">
        <v>99</v>
      </c>
      <c r="B44" s="39">
        <f>SUM('[2]日本人'!B44+'[2]外国人'!B44)</f>
        <v>1734</v>
      </c>
      <c r="C44" s="39">
        <f>SUM('[2]日本人'!C44+'[2]外国人'!C44)</f>
        <v>2925</v>
      </c>
      <c r="D44" s="39">
        <f>SUM('[2]日本人'!D44+'[2]外国人'!D44)</f>
        <v>1477</v>
      </c>
      <c r="E44" s="39">
        <f>SUM('[2]日本人'!E44+'[2]外国人'!E44)</f>
        <v>1448</v>
      </c>
    </row>
    <row r="45" spans="1:5" ht="15" customHeight="1">
      <c r="A45" s="23" t="s">
        <v>98</v>
      </c>
      <c r="B45" s="39">
        <f>SUM('[2]日本人'!B45+'[2]外国人'!B45)</f>
        <v>541</v>
      </c>
      <c r="C45" s="39">
        <f>SUM('[2]日本人'!C45+'[2]外国人'!C45)</f>
        <v>1086</v>
      </c>
      <c r="D45" s="39">
        <f>SUM('[2]日本人'!D45+'[2]外国人'!D45)</f>
        <v>540</v>
      </c>
      <c r="E45" s="39">
        <f>SUM('[2]日本人'!E45+'[2]外国人'!E45)</f>
        <v>546</v>
      </c>
    </row>
    <row r="46" spans="1:5" ht="15" customHeight="1">
      <c r="A46" s="23" t="s">
        <v>97</v>
      </c>
      <c r="B46" s="39">
        <f>SUM('[2]日本人'!B46+'[2]外国人'!B46)</f>
        <v>685</v>
      </c>
      <c r="C46" s="39">
        <f>SUM('[2]日本人'!C46+'[2]外国人'!C46)</f>
        <v>1317</v>
      </c>
      <c r="D46" s="39">
        <f>SUM('[2]日本人'!D46+'[2]外国人'!D46)</f>
        <v>644</v>
      </c>
      <c r="E46" s="39">
        <f>SUM('[2]日本人'!E46+'[2]外国人'!E46)</f>
        <v>673</v>
      </c>
    </row>
    <row r="47" spans="1:5" ht="15" customHeight="1">
      <c r="A47" s="23" t="s">
        <v>96</v>
      </c>
      <c r="B47" s="39">
        <f>SUM('[2]日本人'!B47+'[2]外国人'!B47)</f>
        <v>367</v>
      </c>
      <c r="C47" s="39">
        <f>SUM('[2]日本人'!C47+'[2]外国人'!C47)</f>
        <v>855</v>
      </c>
      <c r="D47" s="39">
        <f>SUM('[2]日本人'!D47+'[2]外国人'!D47)</f>
        <v>405</v>
      </c>
      <c r="E47" s="39">
        <f>SUM('[2]日本人'!E47+'[2]外国人'!E47)</f>
        <v>450</v>
      </c>
    </row>
    <row r="48" spans="1:5" ht="15" customHeight="1">
      <c r="A48" s="23" t="s">
        <v>95</v>
      </c>
      <c r="B48" s="39">
        <f>SUM('[2]日本人'!B48+'[2]外国人'!B48)</f>
        <v>592</v>
      </c>
      <c r="C48" s="39">
        <f>SUM('[2]日本人'!C48+'[2]外国人'!C48)</f>
        <v>1289</v>
      </c>
      <c r="D48" s="39">
        <f>SUM('[2]日本人'!D48+'[2]外国人'!D48)</f>
        <v>645</v>
      </c>
      <c r="E48" s="39">
        <f>SUM('[2]日本人'!E48+'[2]外国人'!E48)</f>
        <v>644</v>
      </c>
    </row>
    <row r="49" spans="1:5" ht="15" customHeight="1">
      <c r="A49" s="23" t="s">
        <v>94</v>
      </c>
      <c r="B49" s="39">
        <f>SUM('[2]日本人'!B49+'[2]外国人'!B49)</f>
        <v>591</v>
      </c>
      <c r="C49" s="39">
        <f>SUM('[2]日本人'!C49+'[2]外国人'!C49)</f>
        <v>1234</v>
      </c>
      <c r="D49" s="39">
        <f>SUM('[2]日本人'!D49+'[2]外国人'!D49)</f>
        <v>583</v>
      </c>
      <c r="E49" s="39">
        <f>SUM('[2]日本人'!E49+'[2]外国人'!E49)</f>
        <v>651</v>
      </c>
    </row>
    <row r="50" spans="1:5" ht="15" customHeight="1">
      <c r="A50" s="23" t="s">
        <v>93</v>
      </c>
      <c r="B50" s="39">
        <f>SUM('[2]日本人'!B50+'[2]外国人'!B50)</f>
        <v>805</v>
      </c>
      <c r="C50" s="39">
        <f>SUM('[2]日本人'!C50+'[2]外国人'!C50)</f>
        <v>1915</v>
      </c>
      <c r="D50" s="39">
        <f>SUM('[2]日本人'!D50+'[2]外国人'!D50)</f>
        <v>967</v>
      </c>
      <c r="E50" s="39">
        <f>SUM('[2]日本人'!E50+'[2]外国人'!E50)</f>
        <v>948</v>
      </c>
    </row>
    <row r="51" spans="1:5" ht="15" customHeight="1">
      <c r="A51" s="23" t="s">
        <v>92</v>
      </c>
      <c r="B51" s="39">
        <f>SUM('[2]日本人'!B51+'[2]外国人'!B51)</f>
        <v>291</v>
      </c>
      <c r="C51" s="39">
        <f>SUM('[2]日本人'!C51+'[2]外国人'!C51)</f>
        <v>532</v>
      </c>
      <c r="D51" s="39">
        <f>SUM('[2]日本人'!D51+'[2]外国人'!D51)</f>
        <v>257</v>
      </c>
      <c r="E51" s="39">
        <f>SUM('[2]日本人'!E51+'[2]外国人'!E51)</f>
        <v>275</v>
      </c>
    </row>
    <row r="52" spans="1:5" ht="15" customHeight="1">
      <c r="A52" s="23" t="s">
        <v>91</v>
      </c>
      <c r="B52" s="39">
        <f>SUM('[2]日本人'!B52+'[2]外国人'!B52)</f>
        <v>1806</v>
      </c>
      <c r="C52" s="39">
        <f>SUM('[2]日本人'!C52+'[2]外国人'!C52)</f>
        <v>3589</v>
      </c>
      <c r="D52" s="39">
        <f>SUM('[2]日本人'!D52+'[2]外国人'!D52)</f>
        <v>1749</v>
      </c>
      <c r="E52" s="39">
        <f>SUM('[2]日本人'!E52+'[2]外国人'!E52)</f>
        <v>1840</v>
      </c>
    </row>
    <row r="53" spans="1:5" ht="15" customHeight="1">
      <c r="A53" s="23" t="s">
        <v>90</v>
      </c>
      <c r="B53" s="39">
        <f>SUM('[2]日本人'!B53+'[2]外国人'!B53)</f>
        <v>2153</v>
      </c>
      <c r="C53" s="39">
        <f>SUM('[2]日本人'!C53+'[2]外国人'!C53)</f>
        <v>4915</v>
      </c>
      <c r="D53" s="39">
        <f>SUM('[2]日本人'!D53+'[2]外国人'!D53)</f>
        <v>2372</v>
      </c>
      <c r="E53" s="39">
        <f>SUM('[2]日本人'!E53+'[2]外国人'!E53)</f>
        <v>2543</v>
      </c>
    </row>
    <row r="54" spans="1:5" ht="15" customHeight="1">
      <c r="A54" s="23" t="s">
        <v>89</v>
      </c>
      <c r="B54" s="39">
        <f>SUM('[2]日本人'!B54+'[2]外国人'!B54)</f>
        <v>1449</v>
      </c>
      <c r="C54" s="39">
        <f>SUM('[2]日本人'!C54+'[2]外国人'!C54)</f>
        <v>2420</v>
      </c>
      <c r="D54" s="39">
        <f>SUM('[2]日本人'!D54+'[2]外国人'!D54)</f>
        <v>1161</v>
      </c>
      <c r="E54" s="39">
        <f>SUM('[2]日本人'!E54+'[2]外国人'!E54)</f>
        <v>1259</v>
      </c>
    </row>
    <row r="55" spans="1:5" ht="15" customHeight="1">
      <c r="A55" s="23" t="s">
        <v>88</v>
      </c>
      <c r="B55" s="39">
        <f>SUM('[2]日本人'!B55+'[2]外国人'!B55)</f>
        <v>1814</v>
      </c>
      <c r="C55" s="39">
        <f>SUM('[2]日本人'!C55+'[2]外国人'!C55)</f>
        <v>3108</v>
      </c>
      <c r="D55" s="39">
        <f>SUM('[2]日本人'!D55+'[2]外国人'!D55)</f>
        <v>1505</v>
      </c>
      <c r="E55" s="39">
        <f>SUM('[2]日本人'!E55+'[2]外国人'!E55)</f>
        <v>1603</v>
      </c>
    </row>
    <row r="56" spans="1:5" ht="15" customHeight="1">
      <c r="A56" s="23" t="s">
        <v>87</v>
      </c>
      <c r="B56" s="39">
        <f>SUM('[2]日本人'!B56+'[2]外国人'!B56)</f>
        <v>2044</v>
      </c>
      <c r="C56" s="39">
        <f>SUM('[2]日本人'!C56+'[2]外国人'!C56)</f>
        <v>3971</v>
      </c>
      <c r="D56" s="39">
        <f>SUM('[2]日本人'!D56+'[2]外国人'!D56)</f>
        <v>2045</v>
      </c>
      <c r="E56" s="39">
        <f>SUM('[2]日本人'!E56+'[2]外国人'!E56)</f>
        <v>1926</v>
      </c>
    </row>
    <row r="57" spans="1:5" ht="15" customHeight="1">
      <c r="A57" s="23" t="s">
        <v>80</v>
      </c>
      <c r="B57" s="39">
        <f>SUM('[2]日本人'!B57+'[2]外国人'!B57)</f>
        <v>535</v>
      </c>
      <c r="C57" s="39">
        <f>SUM('[2]日本人'!C57+'[2]外国人'!C57)</f>
        <v>813</v>
      </c>
      <c r="D57" s="39">
        <f>SUM('[2]日本人'!D57+'[2]外国人'!D57)</f>
        <v>414</v>
      </c>
      <c r="E57" s="39">
        <f>SUM('[2]日本人'!E57+'[2]外国人'!E57)</f>
        <v>399</v>
      </c>
    </row>
    <row r="58" spans="1:5" ht="15" customHeight="1">
      <c r="A58" s="23" t="s">
        <v>79</v>
      </c>
      <c r="B58" s="39">
        <f>SUM('[2]日本人'!B58+'[2]外国人'!B58)</f>
        <v>1363</v>
      </c>
      <c r="C58" s="39">
        <f>SUM('[2]日本人'!C58+'[2]外国人'!C58)</f>
        <v>2512</v>
      </c>
      <c r="D58" s="39">
        <f>SUM('[2]日本人'!D58+'[2]外国人'!D58)</f>
        <v>1230</v>
      </c>
      <c r="E58" s="39">
        <f>SUM('[2]日本人'!E58+'[2]外国人'!E58)</f>
        <v>1282</v>
      </c>
    </row>
    <row r="59" spans="1:5" ht="15" customHeight="1">
      <c r="A59" s="23" t="s">
        <v>78</v>
      </c>
      <c r="B59" s="39">
        <f>SUM('[2]日本人'!B59+'[2]外国人'!B59)</f>
        <v>1047</v>
      </c>
      <c r="C59" s="39">
        <f>SUM('[2]日本人'!C59+'[2]外国人'!C59)</f>
        <v>2091</v>
      </c>
      <c r="D59" s="39">
        <f>SUM('[2]日本人'!D59+'[2]外国人'!D59)</f>
        <v>1054</v>
      </c>
      <c r="E59" s="39">
        <f>SUM('[2]日本人'!E59+'[2]外国人'!E59)</f>
        <v>1037</v>
      </c>
    </row>
    <row r="60" spans="1:5" ht="15" customHeight="1">
      <c r="A60" s="23" t="s">
        <v>77</v>
      </c>
      <c r="B60" s="39">
        <f>SUM('[2]日本人'!B60+'[2]外国人'!B60)</f>
        <v>2513</v>
      </c>
      <c r="C60" s="39">
        <f>SUM('[2]日本人'!C60+'[2]外国人'!C60)</f>
        <v>4876</v>
      </c>
      <c r="D60" s="39">
        <f>SUM('[2]日本人'!D60+'[2]外国人'!D60)</f>
        <v>2391</v>
      </c>
      <c r="E60" s="39">
        <f>SUM('[2]日本人'!E60+'[2]外国人'!E60)</f>
        <v>2485</v>
      </c>
    </row>
    <row r="61" spans="1:5" ht="15" customHeight="1">
      <c r="A61" s="23" t="s">
        <v>76</v>
      </c>
      <c r="B61" s="39">
        <f>SUM('[2]日本人'!B61+'[2]外国人'!B61)</f>
        <v>837</v>
      </c>
      <c r="C61" s="39">
        <f>SUM('[2]日本人'!C61+'[2]外国人'!C61)</f>
        <v>1788</v>
      </c>
      <c r="D61" s="39">
        <f>SUM('[2]日本人'!D61+'[2]外国人'!D61)</f>
        <v>813</v>
      </c>
      <c r="E61" s="39">
        <f>SUM('[2]日本人'!E61+'[2]外国人'!E61)</f>
        <v>975</v>
      </c>
    </row>
    <row r="62" spans="1:5" ht="15" customHeight="1">
      <c r="A62" s="23" t="s">
        <v>75</v>
      </c>
      <c r="B62" s="39">
        <f>SUM('[2]日本人'!B62+'[2]外国人'!B62)</f>
        <v>1601</v>
      </c>
      <c r="C62" s="39">
        <f>SUM('[2]日本人'!C62+'[2]外国人'!C62)</f>
        <v>2540</v>
      </c>
      <c r="D62" s="39">
        <f>SUM('[2]日本人'!D62+'[2]外国人'!D62)</f>
        <v>1179</v>
      </c>
      <c r="E62" s="39">
        <f>SUM('[2]日本人'!E62+'[2]外国人'!E62)</f>
        <v>1361</v>
      </c>
    </row>
    <row r="63" spans="1:5" ht="15" customHeight="1">
      <c r="A63" s="23" t="s">
        <v>74</v>
      </c>
      <c r="B63" s="39">
        <f>SUM('[2]日本人'!B63+'[2]外国人'!B63)</f>
        <v>3020</v>
      </c>
      <c r="C63" s="39">
        <f>SUM('[2]日本人'!C63+'[2]外国人'!C63)</f>
        <v>5490</v>
      </c>
      <c r="D63" s="39">
        <f>SUM('[2]日本人'!D63+'[2]外国人'!D63)</f>
        <v>2662</v>
      </c>
      <c r="E63" s="39">
        <f>SUM('[2]日本人'!E63+'[2]外国人'!E63)</f>
        <v>2828</v>
      </c>
    </row>
    <row r="64" spans="1:5" ht="15" customHeight="1">
      <c r="A64" s="23" t="s">
        <v>73</v>
      </c>
      <c r="B64" s="39">
        <f>SUM('[2]日本人'!B64+'[2]外国人'!B64)</f>
        <v>1569</v>
      </c>
      <c r="C64" s="39">
        <f>SUM('[2]日本人'!C64+'[2]外国人'!C64)</f>
        <v>3313</v>
      </c>
      <c r="D64" s="39">
        <f>SUM('[2]日本人'!D64+'[2]外国人'!D64)</f>
        <v>1632</v>
      </c>
      <c r="E64" s="39">
        <f>SUM('[2]日本人'!E64+'[2]外国人'!E64)</f>
        <v>1681</v>
      </c>
    </row>
    <row r="65" spans="1:5" ht="15" customHeight="1">
      <c r="A65" s="23" t="s">
        <v>72</v>
      </c>
      <c r="B65" s="39">
        <f>SUM('[2]日本人'!B65+'[2]外国人'!B65)</f>
        <v>1450</v>
      </c>
      <c r="C65" s="39">
        <f>SUM('[2]日本人'!C65+'[2]外国人'!C65)</f>
        <v>3438</v>
      </c>
      <c r="D65" s="39">
        <f>SUM('[2]日本人'!D65+'[2]外国人'!D65)</f>
        <v>1679</v>
      </c>
      <c r="E65" s="39">
        <f>SUM('[2]日本人'!E65+'[2]外国人'!E65)</f>
        <v>1759</v>
      </c>
    </row>
    <row r="66" spans="1:5" ht="15" customHeight="1">
      <c r="A66" s="23" t="s">
        <v>71</v>
      </c>
      <c r="B66" s="39">
        <f>SUM('[2]日本人'!B66+'[2]外国人'!B66)</f>
        <v>843</v>
      </c>
      <c r="C66" s="39">
        <f>SUM('[2]日本人'!C66+'[2]外国人'!C66)</f>
        <v>1802</v>
      </c>
      <c r="D66" s="39">
        <f>SUM('[2]日本人'!D66+'[2]外国人'!D66)</f>
        <v>865</v>
      </c>
      <c r="E66" s="39">
        <f>SUM('[2]日本人'!E66+'[2]外国人'!E66)</f>
        <v>937</v>
      </c>
    </row>
    <row r="67" spans="1:5" ht="15" customHeight="1">
      <c r="A67" s="23" t="s">
        <v>70</v>
      </c>
      <c r="B67" s="39">
        <f>SUM('[2]日本人'!B67+'[2]外国人'!B67)</f>
        <v>1858</v>
      </c>
      <c r="C67" s="39">
        <f>SUM('[2]日本人'!C67+'[2]外国人'!C67)</f>
        <v>2933</v>
      </c>
      <c r="D67" s="39">
        <f>SUM('[2]日本人'!D67+'[2]外国人'!D67)</f>
        <v>1291</v>
      </c>
      <c r="E67" s="39">
        <f>SUM('[2]日本人'!E67+'[2]外国人'!E67)</f>
        <v>1642</v>
      </c>
    </row>
    <row r="68" spans="1:5" ht="15" customHeight="1">
      <c r="A68" s="23" t="s">
        <v>69</v>
      </c>
      <c r="B68" s="39">
        <f>SUM('[2]日本人'!B68+'[2]外国人'!B68)</f>
        <v>1537</v>
      </c>
      <c r="C68" s="39">
        <f>SUM('[2]日本人'!C68+'[2]外国人'!C68)</f>
        <v>2909</v>
      </c>
      <c r="D68" s="39">
        <f>SUM('[2]日本人'!D68+'[2]外国人'!D68)</f>
        <v>1317</v>
      </c>
      <c r="E68" s="39">
        <f>SUM('[2]日本人'!E68+'[2]外国人'!E68)</f>
        <v>1592</v>
      </c>
    </row>
    <row r="69" spans="1:5" ht="15" customHeight="1">
      <c r="A69" s="23" t="s">
        <v>68</v>
      </c>
      <c r="B69" s="39">
        <f>SUM('[2]日本人'!B69+'[2]外国人'!B69)</f>
        <v>865</v>
      </c>
      <c r="C69" s="39">
        <f>SUM('[2]日本人'!C69+'[2]外国人'!C69)</f>
        <v>1609</v>
      </c>
      <c r="D69" s="39">
        <f>SUM('[2]日本人'!D69+'[2]外国人'!D69)</f>
        <v>724</v>
      </c>
      <c r="E69" s="39">
        <f>SUM('[2]日本人'!E69+'[2]外国人'!E69)</f>
        <v>885</v>
      </c>
    </row>
    <row r="70" spans="1:5" ht="15" customHeight="1">
      <c r="A70" s="23" t="s">
        <v>67</v>
      </c>
      <c r="B70" s="39">
        <f>SUM('[2]日本人'!B70+'[2]外国人'!B70)</f>
        <v>1239</v>
      </c>
      <c r="C70" s="39">
        <f>SUM('[2]日本人'!C70+'[2]外国人'!C70)</f>
        <v>2380</v>
      </c>
      <c r="D70" s="39">
        <f>SUM('[2]日本人'!D70+'[2]外国人'!D70)</f>
        <v>1132</v>
      </c>
      <c r="E70" s="39">
        <f>SUM('[2]日本人'!E70+'[2]外国人'!E70)</f>
        <v>1248</v>
      </c>
    </row>
    <row r="71" spans="1:5" ht="15" customHeight="1">
      <c r="A71" s="23" t="s">
        <v>66</v>
      </c>
      <c r="B71" s="39">
        <f>SUM('[2]日本人'!B71+'[2]外国人'!B71)</f>
        <v>2177</v>
      </c>
      <c r="C71" s="39">
        <f>SUM('[2]日本人'!C71+'[2]外国人'!C71)</f>
        <v>4567</v>
      </c>
      <c r="D71" s="39">
        <f>SUM('[2]日本人'!D71+'[2]外国人'!D71)</f>
        <v>2074</v>
      </c>
      <c r="E71" s="39">
        <f>SUM('[2]日本人'!E71+'[2]外国人'!E71)</f>
        <v>2493</v>
      </c>
    </row>
    <row r="72" spans="1:5" ht="15" customHeight="1">
      <c r="A72" s="23" t="s">
        <v>65</v>
      </c>
      <c r="B72" s="39">
        <f>SUM('[2]日本人'!B72+'[2]外国人'!B72)</f>
        <v>40</v>
      </c>
      <c r="C72" s="39">
        <f>SUM('[2]日本人'!C72+'[2]外国人'!C72)</f>
        <v>90</v>
      </c>
      <c r="D72" s="39">
        <f>SUM('[2]日本人'!D72+'[2]外国人'!D72)</f>
        <v>44</v>
      </c>
      <c r="E72" s="39">
        <f>SUM('[2]日本人'!E72+'[2]外国人'!E72)</f>
        <v>46</v>
      </c>
    </row>
    <row r="73" spans="1:5" ht="15" customHeight="1">
      <c r="A73" s="23" t="s">
        <v>147</v>
      </c>
      <c r="B73" s="39">
        <f>SUM('[2]日本人'!B73+'[2]外国人'!B73)</f>
        <v>0</v>
      </c>
      <c r="C73" s="39">
        <f>SUM('[2]日本人'!C73+'[2]外国人'!C73)</f>
        <v>0</v>
      </c>
      <c r="D73" s="39">
        <f>SUM('[2]日本人'!D73+'[2]外国人'!D73)</f>
        <v>0</v>
      </c>
      <c r="E73" s="39">
        <f>SUM('[2]日本人'!E73+'[2]外国人'!E73)</f>
        <v>0</v>
      </c>
    </row>
    <row r="74" spans="1:5" ht="15" customHeight="1">
      <c r="A74" s="23" t="s">
        <v>63</v>
      </c>
      <c r="B74" s="39">
        <f>SUM('[2]日本人'!B74+'[2]外国人'!B74)</f>
        <v>161</v>
      </c>
      <c r="C74" s="39">
        <f>SUM('[2]日本人'!C74+'[2]外国人'!C74)</f>
        <v>161</v>
      </c>
      <c r="D74" s="39">
        <f>SUM('[2]日本人'!D74+'[2]外国人'!D74)</f>
        <v>55</v>
      </c>
      <c r="E74" s="39">
        <f>SUM('[2]日本人'!E74+'[2]外国人'!E74)</f>
        <v>106</v>
      </c>
    </row>
    <row r="75" spans="1:5" ht="15" customHeight="1">
      <c r="A75" s="23" t="s">
        <v>62</v>
      </c>
      <c r="B75" s="39">
        <f>SUM('[2]日本人'!B75+'[2]外国人'!B75)</f>
        <v>1411</v>
      </c>
      <c r="C75" s="39">
        <f>SUM('[2]日本人'!C75+'[2]外国人'!C75)</f>
        <v>2642</v>
      </c>
      <c r="D75" s="39">
        <f>SUM('[2]日本人'!D75+'[2]外国人'!D75)</f>
        <v>1245</v>
      </c>
      <c r="E75" s="39">
        <f>SUM('[2]日本人'!E75+'[2]外国人'!E75)</f>
        <v>1397</v>
      </c>
    </row>
    <row r="76" spans="1:5" ht="15" customHeight="1">
      <c r="A76" s="23" t="s">
        <v>61</v>
      </c>
      <c r="B76" s="39">
        <f>SUM('[2]日本人'!B76+'[2]外国人'!B76)</f>
        <v>1272</v>
      </c>
      <c r="C76" s="39">
        <f>SUM('[2]日本人'!C76+'[2]外国人'!C76)</f>
        <v>2302</v>
      </c>
      <c r="D76" s="39">
        <f>SUM('[2]日本人'!D76+'[2]外国人'!D76)</f>
        <v>1070</v>
      </c>
      <c r="E76" s="39">
        <f>SUM('[2]日本人'!E76+'[2]外国人'!E76)</f>
        <v>1232</v>
      </c>
    </row>
    <row r="77" spans="1:5" ht="15" customHeight="1">
      <c r="A77" s="23" t="s">
        <v>60</v>
      </c>
      <c r="B77" s="39">
        <f>SUM('[2]日本人'!B77+'[2]外国人'!B77)</f>
        <v>587</v>
      </c>
      <c r="C77" s="39">
        <f>SUM('[2]日本人'!C77+'[2]外国人'!C77)</f>
        <v>1228</v>
      </c>
      <c r="D77" s="39">
        <f>SUM('[2]日本人'!D77+'[2]外国人'!D77)</f>
        <v>608</v>
      </c>
      <c r="E77" s="39">
        <f>SUM('[2]日本人'!E77+'[2]外国人'!E77)</f>
        <v>620</v>
      </c>
    </row>
    <row r="78" spans="1:5" ht="15" customHeight="1">
      <c r="A78" s="23" t="s">
        <v>59</v>
      </c>
      <c r="B78" s="39">
        <f>SUM('[2]日本人'!B78+'[2]外国人'!B78)</f>
        <v>974</v>
      </c>
      <c r="C78" s="39">
        <f>SUM('[2]日本人'!C78+'[2]外国人'!C78)</f>
        <v>1963</v>
      </c>
      <c r="D78" s="39">
        <f>SUM('[2]日本人'!D78+'[2]外国人'!D78)</f>
        <v>972</v>
      </c>
      <c r="E78" s="39">
        <f>SUM('[2]日本人'!E78+'[2]外国人'!E78)</f>
        <v>991</v>
      </c>
    </row>
    <row r="79" spans="1:5" ht="15" customHeight="1">
      <c r="A79" s="23" t="s">
        <v>58</v>
      </c>
      <c r="B79" s="39">
        <f>SUM('[2]日本人'!B79+'[2]外国人'!B79)</f>
        <v>1017</v>
      </c>
      <c r="C79" s="39">
        <f>SUM('[2]日本人'!C79+'[2]外国人'!C79)</f>
        <v>1749</v>
      </c>
      <c r="D79" s="39">
        <f>SUM('[2]日本人'!D79+'[2]外国人'!D79)</f>
        <v>901</v>
      </c>
      <c r="E79" s="39">
        <f>SUM('[2]日本人'!E79+'[2]外国人'!E79)</f>
        <v>848</v>
      </c>
    </row>
    <row r="80" spans="1:5" ht="15" customHeight="1">
      <c r="A80" s="23" t="s">
        <v>57</v>
      </c>
      <c r="B80" s="39">
        <f>SUM('[2]日本人'!B80+'[2]外国人'!B80)</f>
        <v>2255</v>
      </c>
      <c r="C80" s="39">
        <f>SUM('[2]日本人'!C80+'[2]外国人'!C80)</f>
        <v>5181</v>
      </c>
      <c r="D80" s="39">
        <f>SUM('[2]日本人'!D80+'[2]外国人'!D80)</f>
        <v>2541</v>
      </c>
      <c r="E80" s="39">
        <f>SUM('[2]日本人'!E80+'[2]外国人'!E80)</f>
        <v>2640</v>
      </c>
    </row>
    <row r="81" spans="1:5" ht="15" customHeight="1">
      <c r="A81" s="23" t="s">
        <v>56</v>
      </c>
      <c r="B81" s="39">
        <f>SUM('[2]日本人'!B81+'[2]外国人'!B81)</f>
        <v>683</v>
      </c>
      <c r="C81" s="39">
        <f>SUM('[2]日本人'!C81+'[2]外国人'!C81)</f>
        <v>1355</v>
      </c>
      <c r="D81" s="39">
        <f>SUM('[2]日本人'!D81+'[2]外国人'!D81)</f>
        <v>703</v>
      </c>
      <c r="E81" s="39">
        <f>SUM('[2]日本人'!E81+'[2]外国人'!E81)</f>
        <v>652</v>
      </c>
    </row>
    <row r="82" spans="1:5" ht="15" customHeight="1">
      <c r="A82" s="23" t="s">
        <v>55</v>
      </c>
      <c r="B82" s="39">
        <f>SUM('[2]日本人'!B82+'[2]外国人'!B82)</f>
        <v>644</v>
      </c>
      <c r="C82" s="39">
        <f>SUM('[2]日本人'!C82+'[2]外国人'!C82)</f>
        <v>1193</v>
      </c>
      <c r="D82" s="39">
        <f>SUM('[2]日本人'!D82+'[2]外国人'!D82)</f>
        <v>599</v>
      </c>
      <c r="E82" s="39">
        <f>SUM('[2]日本人'!E82+'[2]外国人'!E82)</f>
        <v>594</v>
      </c>
    </row>
    <row r="83" spans="1:5" ht="15" customHeight="1">
      <c r="A83" s="23" t="s">
        <v>54</v>
      </c>
      <c r="B83" s="39">
        <f>SUM('[2]日本人'!B83+'[2]外国人'!B83)</f>
        <v>322</v>
      </c>
      <c r="C83" s="39">
        <f>SUM('[2]日本人'!C83+'[2]外国人'!C83)</f>
        <v>770</v>
      </c>
      <c r="D83" s="39">
        <f>SUM('[2]日本人'!D83+'[2]外国人'!D83)</f>
        <v>363</v>
      </c>
      <c r="E83" s="39">
        <f>SUM('[2]日本人'!E83+'[2]外国人'!E83)</f>
        <v>407</v>
      </c>
    </row>
    <row r="84" spans="1:5" ht="15" customHeight="1">
      <c r="A84" s="23" t="s">
        <v>53</v>
      </c>
      <c r="B84" s="39">
        <f>SUM('[2]日本人'!B84+'[2]外国人'!B84)</f>
        <v>531</v>
      </c>
      <c r="C84" s="39">
        <f>SUM('[2]日本人'!C84+'[2]外国人'!C84)</f>
        <v>1173</v>
      </c>
      <c r="D84" s="39">
        <f>SUM('[2]日本人'!D84+'[2]外国人'!D84)</f>
        <v>550</v>
      </c>
      <c r="E84" s="39">
        <f>SUM('[2]日本人'!E84+'[2]外国人'!E84)</f>
        <v>623</v>
      </c>
    </row>
    <row r="85" spans="1:5" ht="15" customHeight="1">
      <c r="A85" s="23" t="s">
        <v>52</v>
      </c>
      <c r="B85" s="39">
        <f>SUM('[2]日本人'!B85+'[2]外国人'!B85)</f>
        <v>574</v>
      </c>
      <c r="C85" s="39">
        <f>SUM('[2]日本人'!C85+'[2]外国人'!C85)</f>
        <v>1294</v>
      </c>
      <c r="D85" s="39">
        <f>SUM('[2]日本人'!D85+'[2]外国人'!D85)</f>
        <v>626</v>
      </c>
      <c r="E85" s="39">
        <f>SUM('[2]日本人'!E85+'[2]外国人'!E85)</f>
        <v>668</v>
      </c>
    </row>
    <row r="86" spans="1:5" ht="15" customHeight="1">
      <c r="A86" s="23" t="s">
        <v>51</v>
      </c>
      <c r="B86" s="39">
        <f>SUM('[2]日本人'!B86+'[2]外国人'!B86)</f>
        <v>178</v>
      </c>
      <c r="C86" s="39">
        <f>SUM('[2]日本人'!C86+'[2]外国人'!C86)</f>
        <v>381</v>
      </c>
      <c r="D86" s="39">
        <f>SUM('[2]日本人'!D86+'[2]外国人'!D86)</f>
        <v>204</v>
      </c>
      <c r="E86" s="39">
        <f>SUM('[2]日本人'!E86+'[2]外国人'!E86)</f>
        <v>177</v>
      </c>
    </row>
    <row r="87" spans="1:5" ht="15" customHeight="1">
      <c r="A87" s="23" t="s">
        <v>50</v>
      </c>
      <c r="B87" s="39">
        <f>SUM('[2]日本人'!B87+'[2]外国人'!B87)</f>
        <v>436</v>
      </c>
      <c r="C87" s="39">
        <f>SUM('[2]日本人'!C87+'[2]外国人'!C87)</f>
        <v>932</v>
      </c>
      <c r="D87" s="39">
        <f>SUM('[2]日本人'!D87+'[2]外国人'!D87)</f>
        <v>459</v>
      </c>
      <c r="E87" s="39">
        <f>SUM('[2]日本人'!E87+'[2]外国人'!E87)</f>
        <v>473</v>
      </c>
    </row>
    <row r="88" spans="1:5" ht="15" customHeight="1">
      <c r="A88" s="23" t="s">
        <v>49</v>
      </c>
      <c r="B88" s="39">
        <f>SUM('[2]日本人'!B88+'[2]外国人'!B88)</f>
        <v>325</v>
      </c>
      <c r="C88" s="39">
        <f>SUM('[2]日本人'!C88+'[2]外国人'!C88)</f>
        <v>695</v>
      </c>
      <c r="D88" s="39">
        <f>SUM('[2]日本人'!D88+'[2]外国人'!D88)</f>
        <v>358</v>
      </c>
      <c r="E88" s="39">
        <f>SUM('[2]日本人'!E88+'[2]外国人'!E88)</f>
        <v>337</v>
      </c>
    </row>
    <row r="89" spans="1:5" ht="15" customHeight="1">
      <c r="A89" s="23" t="s">
        <v>48</v>
      </c>
      <c r="B89" s="39">
        <f>SUM('[2]日本人'!B89+'[2]外国人'!B89)</f>
        <v>253</v>
      </c>
      <c r="C89" s="39">
        <f>SUM('[2]日本人'!C89+'[2]外国人'!C89)</f>
        <v>609</v>
      </c>
      <c r="D89" s="39">
        <f>SUM('[2]日本人'!D89+'[2]外国人'!D89)</f>
        <v>307</v>
      </c>
      <c r="E89" s="39">
        <f>SUM('[2]日本人'!E89+'[2]外国人'!E89)</f>
        <v>302</v>
      </c>
    </row>
    <row r="90" spans="1:5" ht="15" customHeight="1">
      <c r="A90" s="23" t="s">
        <v>47</v>
      </c>
      <c r="B90" s="39">
        <f>SUM('[2]日本人'!B90+'[2]外国人'!B90)</f>
        <v>460</v>
      </c>
      <c r="C90" s="39">
        <f>SUM('[2]日本人'!C90+'[2]外国人'!C90)</f>
        <v>1064</v>
      </c>
      <c r="D90" s="39">
        <f>SUM('[2]日本人'!D90+'[2]外国人'!D90)</f>
        <v>546</v>
      </c>
      <c r="E90" s="39">
        <f>SUM('[2]日本人'!E90+'[2]外国人'!E90)</f>
        <v>518</v>
      </c>
    </row>
    <row r="91" spans="1:5" ht="15" customHeight="1">
      <c r="A91" s="23" t="s">
        <v>46</v>
      </c>
      <c r="B91" s="39">
        <f>SUM('[2]日本人'!B91+'[2]外国人'!B91)</f>
        <v>482</v>
      </c>
      <c r="C91" s="39">
        <f>SUM('[2]日本人'!C91+'[2]外国人'!C91)</f>
        <v>1091</v>
      </c>
      <c r="D91" s="39">
        <f>SUM('[2]日本人'!D91+'[2]外国人'!D91)</f>
        <v>536</v>
      </c>
      <c r="E91" s="39">
        <f>SUM('[2]日本人'!E91+'[2]外国人'!E91)</f>
        <v>555</v>
      </c>
    </row>
    <row r="92" spans="1:5" ht="15" customHeight="1">
      <c r="A92" s="23" t="s">
        <v>45</v>
      </c>
      <c r="B92" s="39">
        <f>SUM('[2]日本人'!B92+'[2]外国人'!B92)</f>
        <v>927</v>
      </c>
      <c r="C92" s="39">
        <f>SUM('[2]日本人'!C92+'[2]外国人'!C92)</f>
        <v>2088</v>
      </c>
      <c r="D92" s="39">
        <f>SUM('[2]日本人'!D92+'[2]外国人'!D92)</f>
        <v>1018</v>
      </c>
      <c r="E92" s="39">
        <f>SUM('[2]日本人'!E92+'[2]外国人'!E92)</f>
        <v>1070</v>
      </c>
    </row>
    <row r="93" spans="1:5" ht="15" customHeight="1">
      <c r="A93" s="23" t="s">
        <v>44</v>
      </c>
      <c r="B93" s="39">
        <f>SUM('[2]日本人'!B93+'[2]外国人'!B93)</f>
        <v>481</v>
      </c>
      <c r="C93" s="39">
        <f>SUM('[2]日本人'!C93+'[2]外国人'!C93)</f>
        <v>1140</v>
      </c>
      <c r="D93" s="39">
        <f>SUM('[2]日本人'!D93+'[2]外国人'!D93)</f>
        <v>575</v>
      </c>
      <c r="E93" s="39">
        <f>SUM('[2]日本人'!E93+'[2]外国人'!E93)</f>
        <v>565</v>
      </c>
    </row>
    <row r="94" spans="1:5" ht="15" customHeight="1">
      <c r="A94" s="23" t="s">
        <v>43</v>
      </c>
      <c r="B94" s="39">
        <f>SUM('[2]日本人'!B94+'[2]外国人'!B94)</f>
        <v>602</v>
      </c>
      <c r="C94" s="39">
        <f>SUM('[2]日本人'!C94+'[2]外国人'!C94)</f>
        <v>1358</v>
      </c>
      <c r="D94" s="39">
        <f>SUM('[2]日本人'!D94+'[2]外国人'!D94)</f>
        <v>714</v>
      </c>
      <c r="E94" s="39">
        <f>SUM('[2]日本人'!E94+'[2]外国人'!E94)</f>
        <v>644</v>
      </c>
    </row>
    <row r="95" spans="1:5" ht="15" customHeight="1">
      <c r="A95" s="23" t="s">
        <v>42</v>
      </c>
      <c r="B95" s="39">
        <f>SUM('[2]日本人'!B95+'[2]外国人'!B95)</f>
        <v>384</v>
      </c>
      <c r="C95" s="39">
        <f>SUM('[2]日本人'!C95+'[2]外国人'!C95)</f>
        <v>939</v>
      </c>
      <c r="D95" s="39">
        <f>SUM('[2]日本人'!D95+'[2]外国人'!D95)</f>
        <v>463</v>
      </c>
      <c r="E95" s="39">
        <f>SUM('[2]日本人'!E95+'[2]外国人'!E95)</f>
        <v>476</v>
      </c>
    </row>
    <row r="96" spans="1:5" ht="15" customHeight="1">
      <c r="A96" s="23" t="s">
        <v>41</v>
      </c>
      <c r="B96" s="39">
        <f>SUM('[2]日本人'!B96+'[2]外国人'!B96)</f>
        <v>618</v>
      </c>
      <c r="C96" s="39">
        <f>SUM('[2]日本人'!C96+'[2]外国人'!C96)</f>
        <v>1461</v>
      </c>
      <c r="D96" s="39">
        <f>SUM('[2]日本人'!D96+'[2]外国人'!D96)</f>
        <v>719</v>
      </c>
      <c r="E96" s="39">
        <f>SUM('[2]日本人'!E96+'[2]外国人'!E96)</f>
        <v>742</v>
      </c>
    </row>
    <row r="97" spans="1:5" ht="15" customHeight="1">
      <c r="A97" s="23" t="s">
        <v>40</v>
      </c>
      <c r="B97" s="39">
        <f>SUM('[2]日本人'!B97+'[2]外国人'!B97)</f>
        <v>629</v>
      </c>
      <c r="C97" s="39">
        <f>SUM('[2]日本人'!C97+'[2]外国人'!C97)</f>
        <v>1480</v>
      </c>
      <c r="D97" s="39">
        <f>SUM('[2]日本人'!D97+'[2]外国人'!D97)</f>
        <v>737</v>
      </c>
      <c r="E97" s="39">
        <f>SUM('[2]日本人'!E97+'[2]外国人'!E97)</f>
        <v>743</v>
      </c>
    </row>
    <row r="98" spans="1:5" ht="15" customHeight="1">
      <c r="A98" s="23" t="s">
        <v>39</v>
      </c>
      <c r="B98" s="39">
        <f>SUM('[2]日本人'!B98+'[2]外国人'!B98)</f>
        <v>534</v>
      </c>
      <c r="C98" s="39">
        <f>SUM('[2]日本人'!C98+'[2]外国人'!C98)</f>
        <v>1238</v>
      </c>
      <c r="D98" s="39">
        <f>SUM('[2]日本人'!D98+'[2]外国人'!D98)</f>
        <v>621</v>
      </c>
      <c r="E98" s="39">
        <f>SUM('[2]日本人'!E98+'[2]外国人'!E98)</f>
        <v>617</v>
      </c>
    </row>
    <row r="99" spans="1:5" ht="15" customHeight="1">
      <c r="A99" s="23" t="s">
        <v>38</v>
      </c>
      <c r="B99" s="39">
        <f>SUM('[2]日本人'!B99+'[2]外国人'!B99)</f>
        <v>875</v>
      </c>
      <c r="C99" s="39">
        <f>SUM('[2]日本人'!C99+'[2]外国人'!C99)</f>
        <v>1859</v>
      </c>
      <c r="D99" s="39">
        <f>SUM('[2]日本人'!D99+'[2]外国人'!D99)</f>
        <v>874</v>
      </c>
      <c r="E99" s="39">
        <f>SUM('[2]日本人'!E99+'[2]外国人'!E99)</f>
        <v>985</v>
      </c>
    </row>
    <row r="100" spans="1:5" ht="15" customHeight="1">
      <c r="A100" s="23" t="s">
        <v>37</v>
      </c>
      <c r="B100" s="39">
        <f>SUM('[2]日本人'!B100+'[2]外国人'!B100)</f>
        <v>798</v>
      </c>
      <c r="C100" s="39">
        <f>SUM('[2]日本人'!C100+'[2]外国人'!C100)</f>
        <v>1910</v>
      </c>
      <c r="D100" s="39">
        <f>SUM('[2]日本人'!D100+'[2]外国人'!D100)</f>
        <v>952</v>
      </c>
      <c r="E100" s="39">
        <f>SUM('[2]日本人'!E100+'[2]外国人'!E100)</f>
        <v>958</v>
      </c>
    </row>
    <row r="101" spans="1:5" ht="15" customHeight="1">
      <c r="A101" s="23" t="s">
        <v>36</v>
      </c>
      <c r="B101" s="39">
        <f>SUM('[2]日本人'!B101+'[2]外国人'!B101)</f>
        <v>670</v>
      </c>
      <c r="C101" s="39">
        <f>SUM('[2]日本人'!C101+'[2]外国人'!C101)</f>
        <v>1353</v>
      </c>
      <c r="D101" s="39">
        <f>SUM('[2]日本人'!D101+'[2]外国人'!D101)</f>
        <v>653</v>
      </c>
      <c r="E101" s="39">
        <f>SUM('[2]日本人'!E101+'[2]外国人'!E101)</f>
        <v>700</v>
      </c>
    </row>
    <row r="102" spans="1:5" ht="15" customHeight="1">
      <c r="A102" s="23" t="s">
        <v>35</v>
      </c>
      <c r="B102" s="39">
        <f>SUM('[2]日本人'!B102+'[2]外国人'!B102)</f>
        <v>256</v>
      </c>
      <c r="C102" s="39">
        <f>SUM('[2]日本人'!C102+'[2]外国人'!C102)</f>
        <v>572</v>
      </c>
      <c r="D102" s="39">
        <f>SUM('[2]日本人'!D102+'[2]外国人'!D102)</f>
        <v>291</v>
      </c>
      <c r="E102" s="39">
        <f>SUM('[2]日本人'!E102+'[2]外国人'!E102)</f>
        <v>281</v>
      </c>
    </row>
    <row r="103" spans="1:5" ht="15" customHeight="1">
      <c r="A103" s="23" t="s">
        <v>34</v>
      </c>
      <c r="B103" s="39">
        <f>SUM('[2]日本人'!B103+'[2]外国人'!B103)</f>
        <v>238</v>
      </c>
      <c r="C103" s="39">
        <f>SUM('[2]日本人'!C103+'[2]外国人'!C103)</f>
        <v>585</v>
      </c>
      <c r="D103" s="39">
        <f>SUM('[2]日本人'!D103+'[2]外国人'!D103)</f>
        <v>305</v>
      </c>
      <c r="E103" s="39">
        <f>SUM('[2]日本人'!E103+'[2]外国人'!E103)</f>
        <v>280</v>
      </c>
    </row>
    <row r="104" spans="1:5" ht="15" customHeight="1">
      <c r="A104" s="23" t="s">
        <v>33</v>
      </c>
      <c r="B104" s="39">
        <f>SUM('[2]日本人'!B104+'[2]外国人'!B104)</f>
        <v>758</v>
      </c>
      <c r="C104" s="39">
        <f>SUM('[2]日本人'!C104+'[2]外国人'!C104)</f>
        <v>2085</v>
      </c>
      <c r="D104" s="39">
        <f>SUM('[2]日本人'!D104+'[2]外国人'!D104)</f>
        <v>1018</v>
      </c>
      <c r="E104" s="39">
        <f>SUM('[2]日本人'!E104+'[2]外国人'!E104)</f>
        <v>1067</v>
      </c>
    </row>
    <row r="105" spans="1:5" ht="15" customHeight="1">
      <c r="A105" s="23" t="s">
        <v>32</v>
      </c>
      <c r="B105" s="39">
        <f>SUM('[2]日本人'!B105+'[2]外国人'!B105)</f>
        <v>314</v>
      </c>
      <c r="C105" s="39">
        <f>SUM('[2]日本人'!C105+'[2]外国人'!C105)</f>
        <v>647</v>
      </c>
      <c r="D105" s="39">
        <f>SUM('[2]日本人'!D105+'[2]外国人'!D105)</f>
        <v>347</v>
      </c>
      <c r="E105" s="39">
        <f>SUM('[2]日本人'!E105+'[2]外国人'!E105)</f>
        <v>300</v>
      </c>
    </row>
    <row r="106" spans="1:5" ht="15" customHeight="1">
      <c r="A106" s="23" t="s">
        <v>31</v>
      </c>
      <c r="B106" s="39">
        <f>SUM('[2]日本人'!B106+'[2]外国人'!B106)</f>
        <v>623</v>
      </c>
      <c r="C106" s="39">
        <f>SUM('[2]日本人'!C106+'[2]外国人'!C106)</f>
        <v>1420</v>
      </c>
      <c r="D106" s="39">
        <f>SUM('[2]日本人'!D106+'[2]外国人'!D106)</f>
        <v>679</v>
      </c>
      <c r="E106" s="39">
        <f>SUM('[2]日本人'!E106+'[2]外国人'!E106)</f>
        <v>741</v>
      </c>
    </row>
    <row r="107" spans="1:5" ht="15" customHeight="1">
      <c r="A107" s="24" t="s">
        <v>30</v>
      </c>
      <c r="B107" s="39">
        <f>SUM('[2]日本人'!B107+'[2]外国人'!B107)</f>
        <v>1052</v>
      </c>
      <c r="C107" s="39">
        <f>SUM('[2]日本人'!C107+'[2]外国人'!C107)</f>
        <v>1969</v>
      </c>
      <c r="D107" s="39">
        <f>SUM('[2]日本人'!D107+'[2]外国人'!D107)</f>
        <v>986</v>
      </c>
      <c r="E107" s="39">
        <f>SUM('[2]日本人'!E107+'[2]外国人'!E107)</f>
        <v>983</v>
      </c>
    </row>
    <row r="108" spans="1:5" ht="15" customHeight="1">
      <c r="A108" s="23" t="s">
        <v>29</v>
      </c>
      <c r="B108" s="39">
        <f>SUM('[2]日本人'!B108+'[2]外国人'!B108)</f>
        <v>529</v>
      </c>
      <c r="C108" s="39">
        <f>SUM('[2]日本人'!C108+'[2]外国人'!C108)</f>
        <v>936</v>
      </c>
      <c r="D108" s="39">
        <f>SUM('[2]日本人'!D108+'[2]外国人'!D108)</f>
        <v>481</v>
      </c>
      <c r="E108" s="39">
        <f>SUM('[2]日本人'!E108+'[2]外国人'!E108)</f>
        <v>455</v>
      </c>
    </row>
    <row r="109" spans="1:5" ht="15" customHeight="1">
      <c r="A109" s="25" t="s">
        <v>141</v>
      </c>
      <c r="B109" s="39">
        <f>SUM('[2]日本人'!B109+'[2]外国人'!B109)</f>
        <v>74479</v>
      </c>
      <c r="C109" s="39">
        <f>SUM('[2]日本人'!C109+'[2]外国人'!C109)</f>
        <v>146466</v>
      </c>
      <c r="D109" s="39">
        <f>SUM('[2]日本人'!D109+'[2]外国人'!D109)</f>
        <v>72063</v>
      </c>
      <c r="E109" s="39">
        <f>SUM('[2]日本人'!E109+'[2]外国人'!E109)</f>
        <v>74403</v>
      </c>
    </row>
    <row r="110" spans="1:5" ht="15" customHeight="1">
      <c r="A110" s="23" t="s">
        <v>142</v>
      </c>
      <c r="B110" s="42">
        <f>SUM('[2]日本人'!B110+'[2]外国人'!B110)</f>
        <v>44265</v>
      </c>
      <c r="C110" s="42">
        <f>SUM('[2]日本人'!C110+'[2]外国人'!C110)</f>
        <v>88615</v>
      </c>
      <c r="D110" s="42">
        <f>SUM('[2]日本人'!D110+'[2]外国人'!D110)</f>
        <v>42789</v>
      </c>
      <c r="E110" s="42">
        <f>SUM('[2]日本人'!E110+'[2]外国人'!E110)</f>
        <v>45826</v>
      </c>
    </row>
  </sheetData>
  <sheetProtection/>
  <mergeCells count="5">
    <mergeCell ref="A1:C1"/>
    <mergeCell ref="C2:E3"/>
    <mergeCell ref="A4:A5"/>
    <mergeCell ref="B4:B5"/>
    <mergeCell ref="C4:E4"/>
  </mergeCells>
  <printOptions/>
  <pageMargins left="0.41" right="0.58" top="0.57" bottom="0.64" header="0.512" footer="0.512"/>
  <pageSetup horizontalDpi="600" verticalDpi="600" orientation="portrait" paperSize="9" scale="80" r:id="rId1"/>
  <rowBreaks count="1" manualBreakCount="1">
    <brk id="6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pane ySplit="6" topLeftCell="A7" activePane="bottomLeft" state="frozen"/>
      <selection pane="topLeft" activeCell="B16" sqref="B16"/>
      <selection pane="bottomLeft" activeCell="C6" sqref="C6"/>
    </sheetView>
  </sheetViews>
  <sheetFormatPr defaultColWidth="9.00390625" defaultRowHeight="13.5"/>
  <cols>
    <col min="1" max="1" width="21.25390625" style="26" customWidth="1"/>
    <col min="2" max="5" width="15.625" style="13" customWidth="1"/>
    <col min="6" max="6" width="3.50390625" style="14" customWidth="1"/>
    <col min="7" max="7" width="13.00390625" style="14" bestFit="1" customWidth="1"/>
    <col min="8" max="8" width="8.625" style="14" customWidth="1"/>
    <col min="9" max="9" width="9.375" style="14" customWidth="1"/>
    <col min="10" max="10" width="8.25390625" style="14" customWidth="1"/>
    <col min="11" max="11" width="12.00390625" style="14" customWidth="1"/>
    <col min="12" max="16384" width="9.00390625" style="14" customWidth="1"/>
  </cols>
  <sheetData>
    <row r="1" spans="1:3" ht="23.25" customHeight="1">
      <c r="A1" s="31" t="s">
        <v>144</v>
      </c>
      <c r="B1" s="31"/>
      <c r="C1" s="31"/>
    </row>
    <row r="2" spans="1:5" ht="14.25" customHeight="1">
      <c r="A2" s="15"/>
      <c r="C2" s="36" t="str">
        <f>'[3]日本人'!C2</f>
        <v> 平成３１年３月１日現在</v>
      </c>
      <c r="D2" s="36"/>
      <c r="E2" s="36"/>
    </row>
    <row r="3" spans="1:8" ht="14.25" customHeight="1">
      <c r="A3" s="16"/>
      <c r="B3" s="17"/>
      <c r="C3" s="37"/>
      <c r="D3" s="37"/>
      <c r="E3" s="37"/>
      <c r="G3" s="18"/>
      <c r="H3" s="18"/>
    </row>
    <row r="4" spans="1:8" ht="14.25" customHeight="1">
      <c r="A4" s="32" t="s">
        <v>138</v>
      </c>
      <c r="B4" s="34" t="s">
        <v>139</v>
      </c>
      <c r="C4" s="34" t="s">
        <v>84</v>
      </c>
      <c r="D4" s="35"/>
      <c r="E4" s="35"/>
      <c r="G4" s="18"/>
      <c r="H4" s="18"/>
    </row>
    <row r="5" spans="1:5" ht="12.75" customHeight="1">
      <c r="A5" s="33"/>
      <c r="B5" s="34"/>
      <c r="C5" s="20" t="s">
        <v>83</v>
      </c>
      <c r="D5" s="19" t="s">
        <v>82</v>
      </c>
      <c r="E5" s="20" t="s">
        <v>81</v>
      </c>
    </row>
    <row r="6" spans="1:9" ht="15" customHeight="1">
      <c r="A6" s="21" t="s">
        <v>137</v>
      </c>
      <c r="B6" s="22">
        <f>SUM(B7:B110)/2</f>
        <v>118738</v>
      </c>
      <c r="C6" s="22">
        <f>SUM(C7:C110)/2</f>
        <v>235086</v>
      </c>
      <c r="D6" s="22">
        <f>SUM(D7:D110)/2</f>
        <v>114825</v>
      </c>
      <c r="E6" s="22">
        <f>SUM(E7:E110)/2</f>
        <v>120261</v>
      </c>
      <c r="G6" s="38"/>
      <c r="H6" s="23" t="s">
        <v>28</v>
      </c>
      <c r="I6" s="23" t="s">
        <v>27</v>
      </c>
    </row>
    <row r="7" spans="1:9" ht="15" customHeight="1">
      <c r="A7" s="23" t="s">
        <v>136</v>
      </c>
      <c r="B7" s="39">
        <f>SUM('[3]日本人'!B7+'[3]外国人'!B7)</f>
        <v>1814</v>
      </c>
      <c r="C7" s="39">
        <f>SUM('[3]日本人'!C7+'[3]外国人'!C7)</f>
        <v>3183</v>
      </c>
      <c r="D7" s="39">
        <f>SUM('[3]日本人'!D7+'[3]外国人'!D7)</f>
        <v>1547</v>
      </c>
      <c r="E7" s="39">
        <f>SUM('[3]日本人'!E7+'[3]外国人'!E7)</f>
        <v>1636</v>
      </c>
      <c r="G7" s="40" t="s">
        <v>26</v>
      </c>
      <c r="H7" s="41">
        <f>SUM(B7:B9)</f>
        <v>4445</v>
      </c>
      <c r="I7" s="41">
        <f>SUM(C7:C9)</f>
        <v>8119</v>
      </c>
    </row>
    <row r="8" spans="1:9" ht="15" customHeight="1">
      <c r="A8" s="23" t="s">
        <v>135</v>
      </c>
      <c r="B8" s="39">
        <f>SUM('[3]日本人'!B8+'[3]外国人'!B8)</f>
        <v>1639</v>
      </c>
      <c r="C8" s="39">
        <f>SUM('[3]日本人'!C8+'[3]外国人'!C8)</f>
        <v>2786</v>
      </c>
      <c r="D8" s="39">
        <f>SUM('[3]日本人'!D8+'[3]外国人'!D8)</f>
        <v>1423</v>
      </c>
      <c r="E8" s="39">
        <f>SUM('[3]日本人'!E8+'[3]外国人'!E8)</f>
        <v>1363</v>
      </c>
      <c r="F8" s="18"/>
      <c r="G8" s="40" t="s">
        <v>25</v>
      </c>
      <c r="H8" s="41">
        <f>SUM(B10:B12)</f>
        <v>5249</v>
      </c>
      <c r="I8" s="41">
        <f>SUM(C10:C12)</f>
        <v>10548</v>
      </c>
    </row>
    <row r="9" spans="1:9" ht="15" customHeight="1">
      <c r="A9" s="23" t="s">
        <v>134</v>
      </c>
      <c r="B9" s="39">
        <f>SUM('[3]日本人'!B9+'[3]外国人'!B9)</f>
        <v>992</v>
      </c>
      <c r="C9" s="39">
        <f>SUM('[3]日本人'!C9+'[3]外国人'!C9)</f>
        <v>2150</v>
      </c>
      <c r="D9" s="39">
        <f>SUM('[3]日本人'!D9+'[3]外国人'!D9)</f>
        <v>1103</v>
      </c>
      <c r="E9" s="39">
        <f>SUM('[3]日本人'!E9+'[3]外国人'!E9)</f>
        <v>1047</v>
      </c>
      <c r="F9" s="18"/>
      <c r="G9" s="40" t="s">
        <v>24</v>
      </c>
      <c r="H9" s="41">
        <f>SUM(B13:B16)</f>
        <v>4520</v>
      </c>
      <c r="I9" s="41">
        <f>SUM(C13:C16)</f>
        <v>9044</v>
      </c>
    </row>
    <row r="10" spans="1:9" ht="15" customHeight="1">
      <c r="A10" s="23" t="s">
        <v>140</v>
      </c>
      <c r="B10" s="39">
        <f>SUM('[3]日本人'!B10+'[3]外国人'!B10)</f>
        <v>1813</v>
      </c>
      <c r="C10" s="39">
        <f>SUM('[3]日本人'!C10+'[3]外国人'!C10)</f>
        <v>3010</v>
      </c>
      <c r="D10" s="39">
        <f>SUM('[3]日本人'!D10+'[3]外国人'!D10)</f>
        <v>1533</v>
      </c>
      <c r="E10" s="39">
        <f>SUM('[3]日本人'!E10+'[3]外国人'!E10)</f>
        <v>1477</v>
      </c>
      <c r="G10" s="40" t="s">
        <v>23</v>
      </c>
      <c r="H10" s="41">
        <f>SUM(B17:B19)</f>
        <v>4389</v>
      </c>
      <c r="I10" s="41">
        <f>SUM(C17:C19)</f>
        <v>8520</v>
      </c>
    </row>
    <row r="11" spans="1:9" ht="15" customHeight="1">
      <c r="A11" s="23" t="s">
        <v>132</v>
      </c>
      <c r="B11" s="39">
        <f>SUM('[3]日本人'!B11+'[3]外国人'!B11)</f>
        <v>1180</v>
      </c>
      <c r="C11" s="39">
        <f>SUM('[3]日本人'!C11+'[3]外国人'!C11)</f>
        <v>2202</v>
      </c>
      <c r="D11" s="39">
        <f>SUM('[3]日本人'!D11+'[3]外国人'!D11)</f>
        <v>1117</v>
      </c>
      <c r="E11" s="39">
        <f>SUM('[3]日本人'!E11+'[3]外国人'!E11)</f>
        <v>1085</v>
      </c>
      <c r="G11" s="40" t="s">
        <v>22</v>
      </c>
      <c r="H11" s="41">
        <f>SUM(B20:B22)</f>
        <v>5462</v>
      </c>
      <c r="I11" s="41">
        <f>SUM(C20:C22)</f>
        <v>9638</v>
      </c>
    </row>
    <row r="12" spans="1:9" ht="15" customHeight="1">
      <c r="A12" s="23" t="s">
        <v>131</v>
      </c>
      <c r="B12" s="39">
        <f>SUM('[3]日本人'!B12+'[3]外国人'!B12)</f>
        <v>2256</v>
      </c>
      <c r="C12" s="39">
        <f>SUM('[3]日本人'!C12+'[3]外国人'!C12)</f>
        <v>5336</v>
      </c>
      <c r="D12" s="39">
        <f>SUM('[3]日本人'!D12+'[3]外国人'!D12)</f>
        <v>2635</v>
      </c>
      <c r="E12" s="39">
        <f>SUM('[3]日本人'!E12+'[3]外国人'!E12)</f>
        <v>2701</v>
      </c>
      <c r="G12" s="40" t="s">
        <v>21</v>
      </c>
      <c r="H12" s="41">
        <f>SUM(B23:B28)</f>
        <v>8273</v>
      </c>
      <c r="I12" s="41">
        <f>SUM(C23:C28)</f>
        <v>14575</v>
      </c>
    </row>
    <row r="13" spans="1:9" ht="15" customHeight="1">
      <c r="A13" s="23" t="s">
        <v>130</v>
      </c>
      <c r="B13" s="39">
        <f>SUM('[3]日本人'!B13+'[3]外国人'!B13)</f>
        <v>680</v>
      </c>
      <c r="C13" s="39">
        <f>SUM('[3]日本人'!C13+'[3]外国人'!C13)</f>
        <v>1326</v>
      </c>
      <c r="D13" s="39">
        <f>SUM('[3]日本人'!D13+'[3]外国人'!D13)</f>
        <v>667</v>
      </c>
      <c r="E13" s="39">
        <f>SUM('[3]日本人'!E13+'[3]外国人'!E13)</f>
        <v>659</v>
      </c>
      <c r="G13" s="40" t="s">
        <v>20</v>
      </c>
      <c r="H13" s="41">
        <f>SUM(B29:B36)</f>
        <v>14238</v>
      </c>
      <c r="I13" s="41">
        <f>SUM(C29:C36)</f>
        <v>26976</v>
      </c>
    </row>
    <row r="14" spans="1:9" ht="15" customHeight="1">
      <c r="A14" s="23" t="s">
        <v>129</v>
      </c>
      <c r="B14" s="39">
        <f>SUM('[3]日本人'!B14+'[3]外国人'!B14)</f>
        <v>1394</v>
      </c>
      <c r="C14" s="39">
        <f>SUM('[3]日本人'!C14+'[3]外国人'!C14)</f>
        <v>2649</v>
      </c>
      <c r="D14" s="39">
        <f>SUM('[3]日本人'!D14+'[3]外国人'!D14)</f>
        <v>1324</v>
      </c>
      <c r="E14" s="39">
        <f>SUM('[3]日本人'!E14+'[3]外国人'!E14)</f>
        <v>1325</v>
      </c>
      <c r="G14" s="40" t="s">
        <v>19</v>
      </c>
      <c r="H14" s="41">
        <f>SUM(B37:B39)</f>
        <v>6996</v>
      </c>
      <c r="I14" s="41">
        <f>SUM(C37:C39)</f>
        <v>15823</v>
      </c>
    </row>
    <row r="15" spans="1:9" ht="15" customHeight="1">
      <c r="A15" s="23" t="s">
        <v>128</v>
      </c>
      <c r="B15" s="39">
        <f>SUM('[3]日本人'!B15+'[3]外国人'!B15)</f>
        <v>1426</v>
      </c>
      <c r="C15" s="39">
        <f>SUM('[3]日本人'!C15+'[3]外国人'!C15)</f>
        <v>2959</v>
      </c>
      <c r="D15" s="39">
        <f>SUM('[3]日本人'!D15+'[3]外国人'!D15)</f>
        <v>1455</v>
      </c>
      <c r="E15" s="39">
        <f>SUM('[3]日本人'!E15+'[3]外国人'!E15)</f>
        <v>1504</v>
      </c>
      <c r="G15" s="40" t="s">
        <v>18</v>
      </c>
      <c r="H15" s="41">
        <f>SUM(B40:B46)</f>
        <v>7901</v>
      </c>
      <c r="I15" s="41">
        <f>SUM(C40:C46)</f>
        <v>15989</v>
      </c>
    </row>
    <row r="16" spans="1:9" ht="15" customHeight="1">
      <c r="A16" s="23" t="s">
        <v>127</v>
      </c>
      <c r="B16" s="39">
        <f>SUM('[3]日本人'!B16+'[3]外国人'!B16)</f>
        <v>1020</v>
      </c>
      <c r="C16" s="39">
        <f>SUM('[3]日本人'!C16+'[3]外国人'!C16)</f>
        <v>2110</v>
      </c>
      <c r="D16" s="39">
        <f>SUM('[3]日本人'!D16+'[3]外国人'!D16)</f>
        <v>1058</v>
      </c>
      <c r="E16" s="39">
        <f>SUM('[3]日本人'!E16+'[3]外国人'!E16)</f>
        <v>1052</v>
      </c>
      <c r="G16" s="40" t="s">
        <v>17</v>
      </c>
      <c r="H16" s="41">
        <f>SUM(B47:B51)</f>
        <v>2645</v>
      </c>
      <c r="I16" s="41">
        <f>SUM(C47:C51)</f>
        <v>5818</v>
      </c>
    </row>
    <row r="17" spans="1:9" ht="15" customHeight="1">
      <c r="A17" s="23" t="s">
        <v>126</v>
      </c>
      <c r="B17" s="39">
        <f>SUM('[3]日本人'!B17+'[3]外国人'!B17)</f>
        <v>1262</v>
      </c>
      <c r="C17" s="39">
        <f>SUM('[3]日本人'!C17+'[3]外国人'!C17)</f>
        <v>2298</v>
      </c>
      <c r="D17" s="39">
        <f>SUM('[3]日本人'!D17+'[3]外国人'!D17)</f>
        <v>1177</v>
      </c>
      <c r="E17" s="39">
        <f>SUM('[3]日本人'!E17+'[3]外国人'!E17)</f>
        <v>1121</v>
      </c>
      <c r="G17" s="40" t="s">
        <v>16</v>
      </c>
      <c r="H17" s="41">
        <f>SUM(B52:B53)</f>
        <v>3962</v>
      </c>
      <c r="I17" s="41">
        <f>SUM(C52:C53)</f>
        <v>8513</v>
      </c>
    </row>
    <row r="18" spans="1:9" ht="15" customHeight="1">
      <c r="A18" s="23" t="s">
        <v>125</v>
      </c>
      <c r="B18" s="39">
        <f>SUM('[3]日本人'!B18+'[3]外国人'!B18)</f>
        <v>1255</v>
      </c>
      <c r="C18" s="39">
        <f>SUM('[3]日本人'!C18+'[3]外国人'!C18)</f>
        <v>2412</v>
      </c>
      <c r="D18" s="39">
        <f>SUM('[3]日本人'!D18+'[3]外国人'!D18)</f>
        <v>1218</v>
      </c>
      <c r="E18" s="39">
        <f>SUM('[3]日本人'!E18+'[3]外国人'!E18)</f>
        <v>1194</v>
      </c>
      <c r="G18" s="40" t="s">
        <v>15</v>
      </c>
      <c r="H18" s="41">
        <f>SUM(B54:B56)</f>
        <v>5316</v>
      </c>
      <c r="I18" s="41">
        <f>SUM(C54:C56)</f>
        <v>9527</v>
      </c>
    </row>
    <row r="19" spans="1:9" ht="15" customHeight="1">
      <c r="A19" s="23" t="s">
        <v>124</v>
      </c>
      <c r="B19" s="39">
        <f>SUM('[3]日本人'!B19+'[3]外国人'!B19)</f>
        <v>1872</v>
      </c>
      <c r="C19" s="39">
        <f>SUM('[3]日本人'!C19+'[3]外国人'!C19)</f>
        <v>3810</v>
      </c>
      <c r="D19" s="39">
        <f>SUM('[3]日本人'!D19+'[3]外国人'!D19)</f>
        <v>1900</v>
      </c>
      <c r="E19" s="39">
        <f>SUM('[3]日本人'!E19+'[3]外国人'!E19)</f>
        <v>1910</v>
      </c>
      <c r="G19" s="40" t="s">
        <v>14</v>
      </c>
      <c r="H19" s="41">
        <f>SUM(B57:B59)</f>
        <v>2950</v>
      </c>
      <c r="I19" s="41">
        <f>SUM(C57:C59)</f>
        <v>5427</v>
      </c>
    </row>
    <row r="20" spans="1:9" ht="15" customHeight="1">
      <c r="A20" s="23" t="s">
        <v>123</v>
      </c>
      <c r="B20" s="39">
        <f>SUM('[3]日本人'!B20+'[3]外国人'!B20)</f>
        <v>1394</v>
      </c>
      <c r="C20" s="39">
        <f>SUM('[3]日本人'!C20+'[3]外国人'!C20)</f>
        <v>2458</v>
      </c>
      <c r="D20" s="39">
        <f>SUM('[3]日本人'!D20+'[3]外国人'!D20)</f>
        <v>1223</v>
      </c>
      <c r="E20" s="39">
        <f>SUM('[3]日本人'!E20+'[3]外国人'!E20)</f>
        <v>1235</v>
      </c>
      <c r="G20" s="40" t="s">
        <v>13</v>
      </c>
      <c r="H20" s="41">
        <f>SUM(B60:B63)</f>
        <v>7948</v>
      </c>
      <c r="I20" s="41">
        <f>SUM(C60:C63)</f>
        <v>14655</v>
      </c>
    </row>
    <row r="21" spans="1:9" ht="15" customHeight="1">
      <c r="A21" s="23" t="s">
        <v>122</v>
      </c>
      <c r="B21" s="39">
        <f>SUM('[3]日本人'!B21+'[3]外国人'!B21)</f>
        <v>1737</v>
      </c>
      <c r="C21" s="39">
        <f>SUM('[3]日本人'!C21+'[3]外国人'!C21)</f>
        <v>2840</v>
      </c>
      <c r="D21" s="39">
        <f>SUM('[3]日本人'!D21+'[3]外国人'!D21)</f>
        <v>1397</v>
      </c>
      <c r="E21" s="39">
        <f>SUM('[3]日本人'!E21+'[3]外国人'!E21)</f>
        <v>1443</v>
      </c>
      <c r="G21" s="40" t="s">
        <v>12</v>
      </c>
      <c r="H21" s="41">
        <f>SUM(B64:B66)</f>
        <v>3871</v>
      </c>
      <c r="I21" s="41">
        <f>SUM(C64:C66)</f>
        <v>8570</v>
      </c>
    </row>
    <row r="22" spans="1:9" ht="15" customHeight="1">
      <c r="A22" s="23" t="s">
        <v>121</v>
      </c>
      <c r="B22" s="39">
        <f>SUM('[3]日本人'!B22+'[3]外国人'!B22)</f>
        <v>2331</v>
      </c>
      <c r="C22" s="39">
        <f>SUM('[3]日本人'!C22+'[3]外国人'!C22)</f>
        <v>4340</v>
      </c>
      <c r="D22" s="39">
        <f>SUM('[3]日本人'!D22+'[3]外国人'!D22)</f>
        <v>2150</v>
      </c>
      <c r="E22" s="39">
        <f>SUM('[3]日本人'!E22+'[3]外国人'!E22)</f>
        <v>2190</v>
      </c>
      <c r="G22" s="40" t="s">
        <v>11</v>
      </c>
      <c r="H22" s="41">
        <f>SUM(B67:B69)</f>
        <v>4281</v>
      </c>
      <c r="I22" s="41">
        <f>SUM(C67:C69)</f>
        <v>7483</v>
      </c>
    </row>
    <row r="23" spans="1:9" ht="15" customHeight="1">
      <c r="A23" s="23" t="s">
        <v>120</v>
      </c>
      <c r="B23" s="39">
        <f>SUM('[3]日本人'!B23+'[3]外国人'!B23)</f>
        <v>1457</v>
      </c>
      <c r="C23" s="39">
        <f>SUM('[3]日本人'!C23+'[3]外国人'!C23)</f>
        <v>2459</v>
      </c>
      <c r="D23" s="39">
        <f>SUM('[3]日本人'!D23+'[3]外国人'!D23)</f>
        <v>1168</v>
      </c>
      <c r="E23" s="39">
        <f>SUM('[3]日本人'!E23+'[3]外国人'!E23)</f>
        <v>1291</v>
      </c>
      <c r="G23" s="40" t="s">
        <v>10</v>
      </c>
      <c r="H23" s="41">
        <f>SUM(B70:B71)</f>
        <v>3414</v>
      </c>
      <c r="I23" s="41">
        <f>SUM(C70:C71)</f>
        <v>6956</v>
      </c>
    </row>
    <row r="24" spans="1:9" ht="15" customHeight="1">
      <c r="A24" s="23" t="s">
        <v>119</v>
      </c>
      <c r="B24" s="39">
        <f>SUM('[3]日本人'!B24+'[3]外国人'!B24)</f>
        <v>1928</v>
      </c>
      <c r="C24" s="39">
        <f>SUM('[3]日本人'!C24+'[3]外国人'!C24)</f>
        <v>3055</v>
      </c>
      <c r="D24" s="39">
        <f>SUM('[3]日本人'!D24+'[3]外国人'!D24)</f>
        <v>1498</v>
      </c>
      <c r="E24" s="39">
        <f>SUM('[3]日本人'!E24+'[3]外国人'!E24)</f>
        <v>1557</v>
      </c>
      <c r="G24" s="40" t="s">
        <v>9</v>
      </c>
      <c r="H24" s="41">
        <f>SUM(B72)</f>
        <v>41</v>
      </c>
      <c r="I24" s="41">
        <f>SUM(C72)</f>
        <v>95</v>
      </c>
    </row>
    <row r="25" spans="1:9" ht="15" customHeight="1">
      <c r="A25" s="23" t="s">
        <v>118</v>
      </c>
      <c r="B25" s="39">
        <f>SUM('[3]日本人'!B25+'[3]外国人'!B25)</f>
        <v>1111</v>
      </c>
      <c r="C25" s="39">
        <f>SUM('[3]日本人'!C25+'[3]外国人'!C25)</f>
        <v>2005</v>
      </c>
      <c r="D25" s="39">
        <f>SUM('[3]日本人'!D25+'[3]外国人'!D25)</f>
        <v>964</v>
      </c>
      <c r="E25" s="39">
        <f>SUM('[3]日本人'!E25+'[3]外国人'!E25)</f>
        <v>1041</v>
      </c>
      <c r="G25" s="40" t="s">
        <v>8</v>
      </c>
      <c r="H25" s="41">
        <f>SUM(B74)</f>
        <v>161</v>
      </c>
      <c r="I25" s="41">
        <f>SUM(C74)</f>
        <v>161</v>
      </c>
    </row>
    <row r="26" spans="1:9" ht="15" customHeight="1">
      <c r="A26" s="23" t="s">
        <v>117</v>
      </c>
      <c r="B26" s="39">
        <f>SUM('[3]日本人'!B26+'[3]外国人'!B26)</f>
        <v>1686</v>
      </c>
      <c r="C26" s="39">
        <f>SUM('[3]日本人'!C26+'[3]外国人'!C26)</f>
        <v>2861</v>
      </c>
      <c r="D26" s="39">
        <f>SUM('[3]日本人'!D26+'[3]外国人'!D26)</f>
        <v>1374</v>
      </c>
      <c r="E26" s="39">
        <f>SUM('[3]日本人'!E26+'[3]外国人'!E26)</f>
        <v>1487</v>
      </c>
      <c r="G26" s="40" t="s">
        <v>7</v>
      </c>
      <c r="H26" s="41">
        <f>SUM(B75:B77)</f>
        <v>3268</v>
      </c>
      <c r="I26" s="41">
        <f>SUM(C75:C77)</f>
        <v>6164</v>
      </c>
    </row>
    <row r="27" spans="1:9" ht="15" customHeight="1">
      <c r="A27" s="23" t="s">
        <v>116</v>
      </c>
      <c r="B27" s="39">
        <f>SUM('[3]日本人'!B27+'[3]外国人'!B27)</f>
        <v>1250</v>
      </c>
      <c r="C27" s="39">
        <f>SUM('[3]日本人'!C27+'[3]外国人'!C27)</f>
        <v>2365</v>
      </c>
      <c r="D27" s="39">
        <f>SUM('[3]日本人'!D27+'[3]外国人'!D27)</f>
        <v>1171</v>
      </c>
      <c r="E27" s="39">
        <f>SUM('[3]日本人'!E27+'[3]外国人'!E27)</f>
        <v>1194</v>
      </c>
      <c r="G27" s="40" t="s">
        <v>6</v>
      </c>
      <c r="H27" s="41">
        <f>SUM(B78:B81)</f>
        <v>4913</v>
      </c>
      <c r="I27" s="41">
        <f>SUM(C78:C81)</f>
        <v>10209</v>
      </c>
    </row>
    <row r="28" spans="1:9" ht="15" customHeight="1">
      <c r="A28" s="23" t="s">
        <v>115</v>
      </c>
      <c r="B28" s="39">
        <f>SUM('[3]日本人'!B28+'[3]外国人'!B28)</f>
        <v>841</v>
      </c>
      <c r="C28" s="39">
        <f>SUM('[3]日本人'!C28+'[3]外国人'!C28)</f>
        <v>1830</v>
      </c>
      <c r="D28" s="39">
        <f>SUM('[3]日本人'!D28+'[3]外国人'!D28)</f>
        <v>920</v>
      </c>
      <c r="E28" s="39">
        <f>SUM('[3]日本人'!E28+'[3]外国人'!E28)</f>
        <v>910</v>
      </c>
      <c r="G28" s="40" t="s">
        <v>5</v>
      </c>
      <c r="H28" s="41">
        <f>SUM(B82:B86)</f>
        <v>2253</v>
      </c>
      <c r="I28" s="41">
        <f>SUM(C82:C86)</f>
        <v>4810</v>
      </c>
    </row>
    <row r="29" spans="1:9" ht="15" customHeight="1">
      <c r="A29" s="23" t="s">
        <v>114</v>
      </c>
      <c r="B29" s="39">
        <f>SUM('[3]日本人'!B29+'[3]外国人'!B29)</f>
        <v>2298</v>
      </c>
      <c r="C29" s="39">
        <f>SUM('[3]日本人'!C29+'[3]外国人'!C29)</f>
        <v>4002</v>
      </c>
      <c r="D29" s="39">
        <f>SUM('[3]日本人'!D29+'[3]外国人'!D29)</f>
        <v>1916</v>
      </c>
      <c r="E29" s="39">
        <f>SUM('[3]日本人'!E29+'[3]外国人'!E29)</f>
        <v>2086</v>
      </c>
      <c r="G29" s="40" t="s">
        <v>4</v>
      </c>
      <c r="H29" s="41">
        <f>SUM(B87:B93)</f>
        <v>3359</v>
      </c>
      <c r="I29" s="41">
        <f>SUM(C87:C93)</f>
        <v>7613</v>
      </c>
    </row>
    <row r="30" spans="1:9" ht="15" customHeight="1">
      <c r="A30" s="23" t="s">
        <v>113</v>
      </c>
      <c r="B30" s="39">
        <f>SUM('[3]日本人'!B30+'[3]外国人'!B30)</f>
        <v>1113</v>
      </c>
      <c r="C30" s="39">
        <f>SUM('[3]日本人'!C30+'[3]外国人'!C30)</f>
        <v>2092</v>
      </c>
      <c r="D30" s="39">
        <f>SUM('[3]日本人'!D30+'[3]外国人'!D30)</f>
        <v>1015</v>
      </c>
      <c r="E30" s="39">
        <f>SUM('[3]日本人'!E30+'[3]外国人'!E30)</f>
        <v>1077</v>
      </c>
      <c r="G30" s="40" t="s">
        <v>3</v>
      </c>
      <c r="H30" s="41">
        <f>SUM(B94:B101)</f>
        <v>5130</v>
      </c>
      <c r="I30" s="41">
        <f>SUM(C94:C101)</f>
        <v>11647</v>
      </c>
    </row>
    <row r="31" spans="1:9" ht="15" customHeight="1">
      <c r="A31" s="23" t="s">
        <v>112</v>
      </c>
      <c r="B31" s="39">
        <f>SUM('[3]日本人'!B31+'[3]外国人'!B31)</f>
        <v>2041</v>
      </c>
      <c r="C31" s="39">
        <f>SUM('[3]日本人'!C31+'[3]外国人'!C31)</f>
        <v>3809</v>
      </c>
      <c r="D31" s="39">
        <f>SUM('[3]日本人'!D31+'[3]外国人'!D31)</f>
        <v>1645</v>
      </c>
      <c r="E31" s="39">
        <f>SUM('[3]日本人'!E31+'[3]外国人'!E31)</f>
        <v>2164</v>
      </c>
      <c r="G31" s="40" t="s">
        <v>2</v>
      </c>
      <c r="H31" s="41">
        <f>SUM(B102:B106)</f>
        <v>2188</v>
      </c>
      <c r="I31" s="41">
        <f>SUM(C102:C106)</f>
        <v>5316</v>
      </c>
    </row>
    <row r="32" spans="1:9" ht="15" customHeight="1">
      <c r="A32" s="23" t="s">
        <v>111</v>
      </c>
      <c r="B32" s="39">
        <f>SUM('[3]日本人'!B32+'[3]外国人'!B32)</f>
        <v>2057</v>
      </c>
      <c r="C32" s="39">
        <f>SUM('[3]日本人'!C32+'[3]外国人'!C32)</f>
        <v>3934</v>
      </c>
      <c r="D32" s="39">
        <f>SUM('[3]日本人'!D32+'[3]外国人'!D32)</f>
        <v>1914</v>
      </c>
      <c r="E32" s="39">
        <f>SUM('[3]日本人'!E32+'[3]外国人'!E32)</f>
        <v>2020</v>
      </c>
      <c r="G32" s="40" t="s">
        <v>1</v>
      </c>
      <c r="H32" s="41">
        <f>SUM(B107:B108)</f>
        <v>1565</v>
      </c>
      <c r="I32" s="41">
        <f>SUM(C107:C108)</f>
        <v>2890</v>
      </c>
    </row>
    <row r="33" spans="1:9" ht="15" customHeight="1">
      <c r="A33" s="23" t="s">
        <v>110</v>
      </c>
      <c r="B33" s="39">
        <f>SUM('[3]日本人'!B33+'[3]外国人'!B33)</f>
        <v>2087</v>
      </c>
      <c r="C33" s="39">
        <f>SUM('[3]日本人'!C33+'[3]外国人'!C33)</f>
        <v>3737</v>
      </c>
      <c r="D33" s="39">
        <f>SUM('[3]日本人'!D33+'[3]外国人'!D33)</f>
        <v>1889</v>
      </c>
      <c r="E33" s="39">
        <f>SUM('[3]日本人'!E33+'[3]外国人'!E33)</f>
        <v>1848</v>
      </c>
      <c r="G33" s="40" t="s">
        <v>141</v>
      </c>
      <c r="H33" s="41">
        <f>B109</f>
        <v>74430</v>
      </c>
      <c r="I33" s="41">
        <f>C109</f>
        <v>146356</v>
      </c>
    </row>
    <row r="34" spans="1:9" ht="15" customHeight="1">
      <c r="A34" s="23" t="s">
        <v>109</v>
      </c>
      <c r="B34" s="39">
        <f>SUM('[3]日本人'!B34+'[3]外国人'!B34)</f>
        <v>637</v>
      </c>
      <c r="C34" s="39">
        <f>SUM('[3]日本人'!C34+'[3]外国人'!C34)</f>
        <v>1235</v>
      </c>
      <c r="D34" s="39">
        <f>SUM('[3]日本人'!D34+'[3]外国人'!D34)</f>
        <v>608</v>
      </c>
      <c r="E34" s="39">
        <f>SUM('[3]日本人'!E34+'[3]外国人'!E34)</f>
        <v>627</v>
      </c>
      <c r="G34" s="40" t="s">
        <v>142</v>
      </c>
      <c r="H34" s="41">
        <f>B110</f>
        <v>44308</v>
      </c>
      <c r="I34" s="41">
        <f>C110</f>
        <v>88730</v>
      </c>
    </row>
    <row r="35" spans="1:9" ht="15" customHeight="1">
      <c r="A35" s="23" t="s">
        <v>108</v>
      </c>
      <c r="B35" s="39">
        <f>SUM('[3]日本人'!B35+'[3]外国人'!B35)</f>
        <v>1719</v>
      </c>
      <c r="C35" s="39">
        <f>SUM('[3]日本人'!C35+'[3]外国人'!C35)</f>
        <v>3403</v>
      </c>
      <c r="D35" s="39">
        <f>SUM('[3]日本人'!D35+'[3]外国人'!D35)</f>
        <v>1724</v>
      </c>
      <c r="E35" s="39">
        <f>SUM('[3]日本人'!E35+'[3]外国人'!E35)</f>
        <v>1679</v>
      </c>
      <c r="G35" s="23" t="s">
        <v>0</v>
      </c>
      <c r="H35" s="41">
        <f>SUM(H7:H34)/2</f>
        <v>118738</v>
      </c>
      <c r="I35" s="41">
        <f>SUM(I7:I34)/2</f>
        <v>235086</v>
      </c>
    </row>
    <row r="36" spans="1:5" ht="15" customHeight="1">
      <c r="A36" s="23" t="s">
        <v>107</v>
      </c>
      <c r="B36" s="39">
        <f>SUM('[3]日本人'!B36+'[3]外国人'!B36)</f>
        <v>2286</v>
      </c>
      <c r="C36" s="39">
        <f>SUM('[3]日本人'!C36+'[3]外国人'!C36)</f>
        <v>4764</v>
      </c>
      <c r="D36" s="39">
        <f>SUM('[3]日本人'!D36+'[3]外国人'!D36)</f>
        <v>2107</v>
      </c>
      <c r="E36" s="39">
        <f>SUM('[3]日本人'!E36+'[3]外国人'!E36)</f>
        <v>2657</v>
      </c>
    </row>
    <row r="37" spans="1:5" ht="15" customHeight="1">
      <c r="A37" s="23" t="s">
        <v>106</v>
      </c>
      <c r="B37" s="39">
        <f>SUM('[3]日本人'!B37+'[3]外国人'!B37)</f>
        <v>843</v>
      </c>
      <c r="C37" s="39">
        <f>SUM('[3]日本人'!C37+'[3]外国人'!C37)</f>
        <v>2008</v>
      </c>
      <c r="D37" s="39">
        <f>SUM('[3]日本人'!D37+'[3]外国人'!D37)</f>
        <v>947</v>
      </c>
      <c r="E37" s="39">
        <f>SUM('[3]日本人'!E37+'[3]外国人'!E37)</f>
        <v>1061</v>
      </c>
    </row>
    <row r="38" spans="1:5" ht="15" customHeight="1">
      <c r="A38" s="23" t="s">
        <v>105</v>
      </c>
      <c r="B38" s="39">
        <f>SUM('[3]日本人'!B38+'[3]外国人'!B38)</f>
        <v>2990</v>
      </c>
      <c r="C38" s="39">
        <f>SUM('[3]日本人'!C38+'[3]外国人'!C38)</f>
        <v>7425</v>
      </c>
      <c r="D38" s="39">
        <f>SUM('[3]日本人'!D38+'[3]外国人'!D38)</f>
        <v>3610</v>
      </c>
      <c r="E38" s="39">
        <f>SUM('[3]日本人'!E38+'[3]外国人'!E38)</f>
        <v>3815</v>
      </c>
    </row>
    <row r="39" spans="1:5" ht="15" customHeight="1">
      <c r="A39" s="23" t="s">
        <v>104</v>
      </c>
      <c r="B39" s="39">
        <f>SUM('[3]日本人'!B39+'[3]外国人'!B39)</f>
        <v>3163</v>
      </c>
      <c r="C39" s="39">
        <f>SUM('[3]日本人'!C39+'[3]外国人'!C39)</f>
        <v>6390</v>
      </c>
      <c r="D39" s="39">
        <f>SUM('[3]日本人'!D39+'[3]外国人'!D39)</f>
        <v>3058</v>
      </c>
      <c r="E39" s="39">
        <f>SUM('[3]日本人'!E39+'[3]外国人'!E39)</f>
        <v>3332</v>
      </c>
    </row>
    <row r="40" spans="1:5" ht="15" customHeight="1">
      <c r="A40" s="23" t="s">
        <v>103</v>
      </c>
      <c r="B40" s="39">
        <f>SUM('[3]日本人'!B40+'[3]外国人'!B40)</f>
        <v>1924</v>
      </c>
      <c r="C40" s="39">
        <f>SUM('[3]日本人'!C40+'[3]外国人'!C40)</f>
        <v>4638</v>
      </c>
      <c r="D40" s="39">
        <f>SUM('[3]日本人'!D40+'[3]外国人'!D40)</f>
        <v>2358</v>
      </c>
      <c r="E40" s="39">
        <f>SUM('[3]日本人'!E40+'[3]外国人'!E40)</f>
        <v>2280</v>
      </c>
    </row>
    <row r="41" spans="1:5" ht="15" customHeight="1">
      <c r="A41" s="23" t="s">
        <v>102</v>
      </c>
      <c r="B41" s="39">
        <f>SUM('[3]日本人'!B41+'[3]外国人'!B41)</f>
        <v>395</v>
      </c>
      <c r="C41" s="39">
        <f>SUM('[3]日本人'!C41+'[3]外国人'!C41)</f>
        <v>801</v>
      </c>
      <c r="D41" s="39">
        <f>SUM('[3]日本人'!D41+'[3]外国人'!D41)</f>
        <v>415</v>
      </c>
      <c r="E41" s="39">
        <f>SUM('[3]日本人'!E41+'[3]外国人'!E41)</f>
        <v>386</v>
      </c>
    </row>
    <row r="42" spans="1:5" ht="15" customHeight="1">
      <c r="A42" s="23" t="s">
        <v>101</v>
      </c>
      <c r="B42" s="39">
        <f>SUM('[3]日本人'!B42+'[3]外国人'!B42)</f>
        <v>2142</v>
      </c>
      <c r="C42" s="39">
        <f>SUM('[3]日本人'!C42+'[3]外国人'!C42)</f>
        <v>4342</v>
      </c>
      <c r="D42" s="39">
        <f>SUM('[3]日本人'!D42+'[3]外国人'!D42)</f>
        <v>2228</v>
      </c>
      <c r="E42" s="39">
        <f>SUM('[3]日本人'!E42+'[3]外国人'!E42)</f>
        <v>2114</v>
      </c>
    </row>
    <row r="43" spans="1:5" ht="15" customHeight="1">
      <c r="A43" s="23" t="s">
        <v>100</v>
      </c>
      <c r="B43" s="39">
        <f>SUM('[3]日本人'!B43+'[3]外国人'!B43)</f>
        <v>509</v>
      </c>
      <c r="C43" s="39">
        <f>SUM('[3]日本人'!C43+'[3]外国人'!C43)</f>
        <v>915</v>
      </c>
      <c r="D43" s="39">
        <f>SUM('[3]日本人'!D43+'[3]外国人'!D43)</f>
        <v>466</v>
      </c>
      <c r="E43" s="39">
        <f>SUM('[3]日本人'!E43+'[3]外国人'!E43)</f>
        <v>449</v>
      </c>
    </row>
    <row r="44" spans="1:5" ht="15" customHeight="1">
      <c r="A44" s="23" t="s">
        <v>99</v>
      </c>
      <c r="B44" s="39">
        <f>SUM('[3]日本人'!B44+'[3]外国人'!B44)</f>
        <v>1734</v>
      </c>
      <c r="C44" s="39">
        <f>SUM('[3]日本人'!C44+'[3]外国人'!C44)</f>
        <v>2920</v>
      </c>
      <c r="D44" s="39">
        <f>SUM('[3]日本人'!D44+'[3]外国人'!D44)</f>
        <v>1470</v>
      </c>
      <c r="E44" s="39">
        <f>SUM('[3]日本人'!E44+'[3]外国人'!E44)</f>
        <v>1450</v>
      </c>
    </row>
    <row r="45" spans="1:5" ht="15" customHeight="1">
      <c r="A45" s="23" t="s">
        <v>98</v>
      </c>
      <c r="B45" s="39">
        <f>SUM('[3]日本人'!B45+'[3]外国人'!B45)</f>
        <v>509</v>
      </c>
      <c r="C45" s="39">
        <f>SUM('[3]日本人'!C45+'[3]外国人'!C45)</f>
        <v>1052</v>
      </c>
      <c r="D45" s="39">
        <f>SUM('[3]日本人'!D45+'[3]外国人'!D45)</f>
        <v>523</v>
      </c>
      <c r="E45" s="39">
        <f>SUM('[3]日本人'!E45+'[3]外国人'!E45)</f>
        <v>529</v>
      </c>
    </row>
    <row r="46" spans="1:5" ht="15" customHeight="1">
      <c r="A46" s="23" t="s">
        <v>97</v>
      </c>
      <c r="B46" s="39">
        <f>SUM('[3]日本人'!B46+'[3]外国人'!B46)</f>
        <v>688</v>
      </c>
      <c r="C46" s="39">
        <f>SUM('[3]日本人'!C46+'[3]外国人'!C46)</f>
        <v>1321</v>
      </c>
      <c r="D46" s="39">
        <f>SUM('[3]日本人'!D46+'[3]外国人'!D46)</f>
        <v>645</v>
      </c>
      <c r="E46" s="39">
        <f>SUM('[3]日本人'!E46+'[3]外国人'!E46)</f>
        <v>676</v>
      </c>
    </row>
    <row r="47" spans="1:5" ht="15" customHeight="1">
      <c r="A47" s="23" t="s">
        <v>96</v>
      </c>
      <c r="B47" s="39">
        <f>SUM('[3]日本人'!B47+'[3]外国人'!B47)</f>
        <v>366</v>
      </c>
      <c r="C47" s="39">
        <f>SUM('[3]日本人'!C47+'[3]外国人'!C47)</f>
        <v>856</v>
      </c>
      <c r="D47" s="39">
        <f>SUM('[3]日本人'!D47+'[3]外国人'!D47)</f>
        <v>406</v>
      </c>
      <c r="E47" s="39">
        <f>SUM('[3]日本人'!E47+'[3]外国人'!E47)</f>
        <v>450</v>
      </c>
    </row>
    <row r="48" spans="1:5" ht="15" customHeight="1">
      <c r="A48" s="23" t="s">
        <v>95</v>
      </c>
      <c r="B48" s="39">
        <f>SUM('[3]日本人'!B48+'[3]外国人'!B48)</f>
        <v>591</v>
      </c>
      <c r="C48" s="39">
        <f>SUM('[3]日本人'!C48+'[3]外国人'!C48)</f>
        <v>1284</v>
      </c>
      <c r="D48" s="39">
        <f>SUM('[3]日本人'!D48+'[3]外国人'!D48)</f>
        <v>643</v>
      </c>
      <c r="E48" s="39">
        <f>SUM('[3]日本人'!E48+'[3]外国人'!E48)</f>
        <v>641</v>
      </c>
    </row>
    <row r="49" spans="1:5" ht="15" customHeight="1">
      <c r="A49" s="23" t="s">
        <v>94</v>
      </c>
      <c r="B49" s="39">
        <f>SUM('[3]日本人'!B49+'[3]外国人'!B49)</f>
        <v>589</v>
      </c>
      <c r="C49" s="39">
        <f>SUM('[3]日本人'!C49+'[3]外国人'!C49)</f>
        <v>1229</v>
      </c>
      <c r="D49" s="39">
        <f>SUM('[3]日本人'!D49+'[3]外国人'!D49)</f>
        <v>581</v>
      </c>
      <c r="E49" s="39">
        <f>SUM('[3]日本人'!E49+'[3]外国人'!E49)</f>
        <v>648</v>
      </c>
    </row>
    <row r="50" spans="1:5" ht="15" customHeight="1">
      <c r="A50" s="23" t="s">
        <v>93</v>
      </c>
      <c r="B50" s="39">
        <f>SUM('[3]日本人'!B50+'[3]外国人'!B50)</f>
        <v>807</v>
      </c>
      <c r="C50" s="39">
        <f>SUM('[3]日本人'!C50+'[3]外国人'!C50)</f>
        <v>1916</v>
      </c>
      <c r="D50" s="39">
        <f>SUM('[3]日本人'!D50+'[3]外国人'!D50)</f>
        <v>971</v>
      </c>
      <c r="E50" s="39">
        <f>SUM('[3]日本人'!E50+'[3]外国人'!E50)</f>
        <v>945</v>
      </c>
    </row>
    <row r="51" spans="1:5" ht="15" customHeight="1">
      <c r="A51" s="23" t="s">
        <v>92</v>
      </c>
      <c r="B51" s="39">
        <f>SUM('[3]日本人'!B51+'[3]外国人'!B51)</f>
        <v>292</v>
      </c>
      <c r="C51" s="39">
        <f>SUM('[3]日本人'!C51+'[3]外国人'!C51)</f>
        <v>533</v>
      </c>
      <c r="D51" s="39">
        <f>SUM('[3]日本人'!D51+'[3]外国人'!D51)</f>
        <v>258</v>
      </c>
      <c r="E51" s="39">
        <f>SUM('[3]日本人'!E51+'[3]外国人'!E51)</f>
        <v>275</v>
      </c>
    </row>
    <row r="52" spans="1:5" ht="15" customHeight="1">
      <c r="A52" s="23" t="s">
        <v>91</v>
      </c>
      <c r="B52" s="39">
        <f>SUM('[3]日本人'!B52+'[3]外国人'!B52)</f>
        <v>1806</v>
      </c>
      <c r="C52" s="39">
        <f>SUM('[3]日本人'!C52+'[3]外国人'!C52)</f>
        <v>3592</v>
      </c>
      <c r="D52" s="39">
        <f>SUM('[3]日本人'!D52+'[3]外国人'!D52)</f>
        <v>1751</v>
      </c>
      <c r="E52" s="39">
        <f>SUM('[3]日本人'!E52+'[3]外国人'!E52)</f>
        <v>1841</v>
      </c>
    </row>
    <row r="53" spans="1:5" ht="15" customHeight="1">
      <c r="A53" s="23" t="s">
        <v>90</v>
      </c>
      <c r="B53" s="39">
        <f>SUM('[3]日本人'!B53+'[3]外国人'!B53)</f>
        <v>2156</v>
      </c>
      <c r="C53" s="39">
        <f>SUM('[3]日本人'!C53+'[3]外国人'!C53)</f>
        <v>4921</v>
      </c>
      <c r="D53" s="39">
        <f>SUM('[3]日本人'!D53+'[3]外国人'!D53)</f>
        <v>2373</v>
      </c>
      <c r="E53" s="39">
        <f>SUM('[3]日本人'!E53+'[3]外国人'!E53)</f>
        <v>2548</v>
      </c>
    </row>
    <row r="54" spans="1:5" ht="15" customHeight="1">
      <c r="A54" s="23" t="s">
        <v>89</v>
      </c>
      <c r="B54" s="39">
        <f>SUM('[3]日本人'!B54+'[3]外国人'!B54)</f>
        <v>1448</v>
      </c>
      <c r="C54" s="39">
        <f>SUM('[3]日本人'!C54+'[3]外国人'!C54)</f>
        <v>2428</v>
      </c>
      <c r="D54" s="39">
        <f>SUM('[3]日本人'!D54+'[3]外国人'!D54)</f>
        <v>1164</v>
      </c>
      <c r="E54" s="39">
        <f>SUM('[3]日本人'!E54+'[3]外国人'!E54)</f>
        <v>1264</v>
      </c>
    </row>
    <row r="55" spans="1:5" ht="15" customHeight="1">
      <c r="A55" s="23" t="s">
        <v>88</v>
      </c>
      <c r="B55" s="39">
        <f>SUM('[3]日本人'!B55+'[3]外国人'!B55)</f>
        <v>1823</v>
      </c>
      <c r="C55" s="39">
        <f>SUM('[3]日本人'!C55+'[3]外国人'!C55)</f>
        <v>3120</v>
      </c>
      <c r="D55" s="39">
        <f>SUM('[3]日本人'!D55+'[3]外国人'!D55)</f>
        <v>1510</v>
      </c>
      <c r="E55" s="39">
        <f>SUM('[3]日本人'!E55+'[3]外国人'!E55)</f>
        <v>1610</v>
      </c>
    </row>
    <row r="56" spans="1:5" ht="15" customHeight="1">
      <c r="A56" s="23" t="s">
        <v>87</v>
      </c>
      <c r="B56" s="39">
        <f>SUM('[3]日本人'!B56+'[3]外国人'!B56)</f>
        <v>2045</v>
      </c>
      <c r="C56" s="39">
        <f>SUM('[3]日本人'!C56+'[3]外国人'!C56)</f>
        <v>3979</v>
      </c>
      <c r="D56" s="39">
        <f>SUM('[3]日本人'!D56+'[3]外国人'!D56)</f>
        <v>2046</v>
      </c>
      <c r="E56" s="39">
        <f>SUM('[3]日本人'!E56+'[3]外国人'!E56)</f>
        <v>1933</v>
      </c>
    </row>
    <row r="57" spans="1:5" ht="15" customHeight="1">
      <c r="A57" s="23" t="s">
        <v>80</v>
      </c>
      <c r="B57" s="39">
        <f>SUM('[3]日本人'!B57+'[3]外国人'!B57)</f>
        <v>533</v>
      </c>
      <c r="C57" s="39">
        <f>SUM('[3]日本人'!C57+'[3]外国人'!C57)</f>
        <v>811</v>
      </c>
      <c r="D57" s="39">
        <f>SUM('[3]日本人'!D57+'[3]外国人'!D57)</f>
        <v>414</v>
      </c>
      <c r="E57" s="39">
        <f>SUM('[3]日本人'!E57+'[3]外国人'!E57)</f>
        <v>397</v>
      </c>
    </row>
    <row r="58" spans="1:5" ht="15" customHeight="1">
      <c r="A58" s="23" t="s">
        <v>79</v>
      </c>
      <c r="B58" s="39">
        <f>SUM('[3]日本人'!B58+'[3]外国人'!B58)</f>
        <v>1363</v>
      </c>
      <c r="C58" s="39">
        <f>SUM('[3]日本人'!C58+'[3]外国人'!C58)</f>
        <v>2504</v>
      </c>
      <c r="D58" s="39">
        <f>SUM('[3]日本人'!D58+'[3]外国人'!D58)</f>
        <v>1229</v>
      </c>
      <c r="E58" s="39">
        <f>SUM('[3]日本人'!E58+'[3]外国人'!E58)</f>
        <v>1275</v>
      </c>
    </row>
    <row r="59" spans="1:5" ht="15" customHeight="1">
      <c r="A59" s="23" t="s">
        <v>78</v>
      </c>
      <c r="B59" s="39">
        <f>SUM('[3]日本人'!B59+'[3]外国人'!B59)</f>
        <v>1054</v>
      </c>
      <c r="C59" s="39">
        <f>SUM('[3]日本人'!C59+'[3]外国人'!C59)</f>
        <v>2112</v>
      </c>
      <c r="D59" s="39">
        <f>SUM('[3]日本人'!D59+'[3]外国人'!D59)</f>
        <v>1066</v>
      </c>
      <c r="E59" s="39">
        <f>SUM('[3]日本人'!E59+'[3]外国人'!E59)</f>
        <v>1046</v>
      </c>
    </row>
    <row r="60" spans="1:5" ht="15" customHeight="1">
      <c r="A60" s="23" t="s">
        <v>77</v>
      </c>
      <c r="B60" s="39">
        <f>SUM('[3]日本人'!B60+'[3]外国人'!B60)</f>
        <v>2503</v>
      </c>
      <c r="C60" s="39">
        <f>SUM('[3]日本人'!C60+'[3]外国人'!C60)</f>
        <v>4858</v>
      </c>
      <c r="D60" s="39">
        <f>SUM('[3]日本人'!D60+'[3]外国人'!D60)</f>
        <v>2376</v>
      </c>
      <c r="E60" s="39">
        <f>SUM('[3]日本人'!E60+'[3]外国人'!E60)</f>
        <v>2482</v>
      </c>
    </row>
    <row r="61" spans="1:5" ht="15" customHeight="1">
      <c r="A61" s="23" t="s">
        <v>76</v>
      </c>
      <c r="B61" s="39">
        <f>SUM('[3]日本人'!B61+'[3]外国人'!B61)</f>
        <v>837</v>
      </c>
      <c r="C61" s="39">
        <f>SUM('[3]日本人'!C61+'[3]外国人'!C61)</f>
        <v>1788</v>
      </c>
      <c r="D61" s="39">
        <f>SUM('[3]日本人'!D61+'[3]外国人'!D61)</f>
        <v>810</v>
      </c>
      <c r="E61" s="39">
        <f>SUM('[3]日本人'!E61+'[3]外国人'!E61)</f>
        <v>978</v>
      </c>
    </row>
    <row r="62" spans="1:5" ht="15" customHeight="1">
      <c r="A62" s="23" t="s">
        <v>75</v>
      </c>
      <c r="B62" s="39">
        <f>SUM('[3]日本人'!B62+'[3]外国人'!B62)</f>
        <v>1591</v>
      </c>
      <c r="C62" s="39">
        <f>SUM('[3]日本人'!C62+'[3]外国人'!C62)</f>
        <v>2531</v>
      </c>
      <c r="D62" s="39">
        <f>SUM('[3]日本人'!D62+'[3]外国人'!D62)</f>
        <v>1178</v>
      </c>
      <c r="E62" s="39">
        <f>SUM('[3]日本人'!E62+'[3]外国人'!E62)</f>
        <v>1353</v>
      </c>
    </row>
    <row r="63" spans="1:5" ht="15" customHeight="1">
      <c r="A63" s="23" t="s">
        <v>74</v>
      </c>
      <c r="B63" s="39">
        <f>SUM('[3]日本人'!B63+'[3]外国人'!B63)</f>
        <v>3017</v>
      </c>
      <c r="C63" s="39">
        <f>SUM('[3]日本人'!C63+'[3]外国人'!C63)</f>
        <v>5478</v>
      </c>
      <c r="D63" s="39">
        <f>SUM('[3]日本人'!D63+'[3]外国人'!D63)</f>
        <v>2652</v>
      </c>
      <c r="E63" s="39">
        <f>SUM('[3]日本人'!E63+'[3]外国人'!E63)</f>
        <v>2826</v>
      </c>
    </row>
    <row r="64" spans="1:5" ht="15" customHeight="1">
      <c r="A64" s="23" t="s">
        <v>73</v>
      </c>
      <c r="B64" s="39">
        <f>SUM('[3]日本人'!B64+'[3]外国人'!B64)</f>
        <v>1572</v>
      </c>
      <c r="C64" s="39">
        <f>SUM('[3]日本人'!C64+'[3]外国人'!C64)</f>
        <v>3314</v>
      </c>
      <c r="D64" s="39">
        <f>SUM('[3]日本人'!D64+'[3]外国人'!D64)</f>
        <v>1629</v>
      </c>
      <c r="E64" s="39">
        <f>SUM('[3]日本人'!E64+'[3]外国人'!E64)</f>
        <v>1685</v>
      </c>
    </row>
    <row r="65" spans="1:5" ht="15" customHeight="1">
      <c r="A65" s="23" t="s">
        <v>72</v>
      </c>
      <c r="B65" s="39">
        <f>SUM('[3]日本人'!B65+'[3]外国人'!B65)</f>
        <v>1452</v>
      </c>
      <c r="C65" s="39">
        <f>SUM('[3]日本人'!C65+'[3]外国人'!C65)</f>
        <v>3439</v>
      </c>
      <c r="D65" s="39">
        <f>SUM('[3]日本人'!D65+'[3]外国人'!D65)</f>
        <v>1681</v>
      </c>
      <c r="E65" s="39">
        <f>SUM('[3]日本人'!E65+'[3]外国人'!E65)</f>
        <v>1758</v>
      </c>
    </row>
    <row r="66" spans="1:5" ht="15" customHeight="1">
      <c r="A66" s="23" t="s">
        <v>71</v>
      </c>
      <c r="B66" s="39">
        <f>SUM('[3]日本人'!B66+'[3]外国人'!B66)</f>
        <v>847</v>
      </c>
      <c r="C66" s="39">
        <f>SUM('[3]日本人'!C66+'[3]外国人'!C66)</f>
        <v>1817</v>
      </c>
      <c r="D66" s="39">
        <f>SUM('[3]日本人'!D66+'[3]外国人'!D66)</f>
        <v>871</v>
      </c>
      <c r="E66" s="39">
        <f>SUM('[3]日本人'!E66+'[3]外国人'!E66)</f>
        <v>946</v>
      </c>
    </row>
    <row r="67" spans="1:5" ht="15" customHeight="1">
      <c r="A67" s="23" t="s">
        <v>70</v>
      </c>
      <c r="B67" s="39">
        <f>SUM('[3]日本人'!B67+'[3]外国人'!B67)</f>
        <v>1869</v>
      </c>
      <c r="C67" s="39">
        <f>SUM('[3]日本人'!C67+'[3]外国人'!C67)</f>
        <v>2946</v>
      </c>
      <c r="D67" s="39">
        <f>SUM('[3]日本人'!D67+'[3]外国人'!D67)</f>
        <v>1300</v>
      </c>
      <c r="E67" s="39">
        <f>SUM('[3]日本人'!E67+'[3]外国人'!E67)</f>
        <v>1646</v>
      </c>
    </row>
    <row r="68" spans="1:5" ht="15" customHeight="1">
      <c r="A68" s="23" t="s">
        <v>69</v>
      </c>
      <c r="B68" s="39">
        <f>SUM('[3]日本人'!B68+'[3]外国人'!B68)</f>
        <v>1544</v>
      </c>
      <c r="C68" s="39">
        <f>SUM('[3]日本人'!C68+'[3]外国人'!C68)</f>
        <v>2921</v>
      </c>
      <c r="D68" s="39">
        <f>SUM('[3]日本人'!D68+'[3]外国人'!D68)</f>
        <v>1317</v>
      </c>
      <c r="E68" s="39">
        <f>SUM('[3]日本人'!E68+'[3]外国人'!E68)</f>
        <v>1604</v>
      </c>
    </row>
    <row r="69" spans="1:5" ht="15" customHeight="1">
      <c r="A69" s="23" t="s">
        <v>68</v>
      </c>
      <c r="B69" s="39">
        <f>SUM('[3]日本人'!B69+'[3]外国人'!B69)</f>
        <v>868</v>
      </c>
      <c r="C69" s="39">
        <f>SUM('[3]日本人'!C69+'[3]外国人'!C69)</f>
        <v>1616</v>
      </c>
      <c r="D69" s="39">
        <f>SUM('[3]日本人'!D69+'[3]外国人'!D69)</f>
        <v>728</v>
      </c>
      <c r="E69" s="39">
        <f>SUM('[3]日本人'!E69+'[3]外国人'!E69)</f>
        <v>888</v>
      </c>
    </row>
    <row r="70" spans="1:5" ht="15" customHeight="1">
      <c r="A70" s="23" t="s">
        <v>67</v>
      </c>
      <c r="B70" s="39">
        <f>SUM('[3]日本人'!B70+'[3]外国人'!B70)</f>
        <v>1233</v>
      </c>
      <c r="C70" s="39">
        <f>SUM('[3]日本人'!C70+'[3]外国人'!C70)</f>
        <v>2367</v>
      </c>
      <c r="D70" s="39">
        <f>SUM('[3]日本人'!D70+'[3]外国人'!D70)</f>
        <v>1123</v>
      </c>
      <c r="E70" s="39">
        <f>SUM('[3]日本人'!E70+'[3]外国人'!E70)</f>
        <v>1244</v>
      </c>
    </row>
    <row r="71" spans="1:5" ht="15" customHeight="1">
      <c r="A71" s="23" t="s">
        <v>66</v>
      </c>
      <c r="B71" s="39">
        <f>SUM('[3]日本人'!B71+'[3]外国人'!B71)</f>
        <v>2181</v>
      </c>
      <c r="C71" s="39">
        <f>SUM('[3]日本人'!C71+'[3]外国人'!C71)</f>
        <v>4589</v>
      </c>
      <c r="D71" s="39">
        <f>SUM('[3]日本人'!D71+'[3]外国人'!D71)</f>
        <v>2086</v>
      </c>
      <c r="E71" s="39">
        <f>SUM('[3]日本人'!E71+'[3]外国人'!E71)</f>
        <v>2503</v>
      </c>
    </row>
    <row r="72" spans="1:5" ht="15" customHeight="1">
      <c r="A72" s="23" t="s">
        <v>65</v>
      </c>
      <c r="B72" s="39">
        <f>SUM('[3]日本人'!B72+'[3]外国人'!B72)</f>
        <v>41</v>
      </c>
      <c r="C72" s="39">
        <f>SUM('[3]日本人'!C72+'[3]外国人'!C72)</f>
        <v>95</v>
      </c>
      <c r="D72" s="39">
        <f>SUM('[3]日本人'!D72+'[3]外国人'!D72)</f>
        <v>45</v>
      </c>
      <c r="E72" s="39">
        <f>SUM('[3]日本人'!E72+'[3]外国人'!E72)</f>
        <v>50</v>
      </c>
    </row>
    <row r="73" spans="1:5" ht="15" customHeight="1">
      <c r="A73" s="23" t="s">
        <v>143</v>
      </c>
      <c r="B73" s="39">
        <f>SUM('[3]日本人'!B73+'[3]外国人'!B73)</f>
        <v>0</v>
      </c>
      <c r="C73" s="39">
        <f>SUM('[3]日本人'!C73+'[3]外国人'!C73)</f>
        <v>0</v>
      </c>
      <c r="D73" s="39">
        <f>SUM('[3]日本人'!D73+'[3]外国人'!D73)</f>
        <v>0</v>
      </c>
      <c r="E73" s="39">
        <f>SUM('[3]日本人'!E73+'[3]外国人'!E73)</f>
        <v>0</v>
      </c>
    </row>
    <row r="74" spans="1:5" ht="15" customHeight="1">
      <c r="A74" s="23" t="s">
        <v>63</v>
      </c>
      <c r="B74" s="39">
        <f>SUM('[3]日本人'!B74+'[3]外国人'!B74)</f>
        <v>161</v>
      </c>
      <c r="C74" s="39">
        <f>SUM('[3]日本人'!C74+'[3]外国人'!C74)</f>
        <v>161</v>
      </c>
      <c r="D74" s="39">
        <f>SUM('[3]日本人'!D74+'[3]外国人'!D74)</f>
        <v>56</v>
      </c>
      <c r="E74" s="39">
        <f>SUM('[3]日本人'!E74+'[3]外国人'!E74)</f>
        <v>105</v>
      </c>
    </row>
    <row r="75" spans="1:5" ht="15" customHeight="1">
      <c r="A75" s="23" t="s">
        <v>62</v>
      </c>
      <c r="B75" s="39">
        <f>SUM('[3]日本人'!B75+'[3]外国人'!B75)</f>
        <v>1413</v>
      </c>
      <c r="C75" s="39">
        <f>SUM('[3]日本人'!C75+'[3]外国人'!C75)</f>
        <v>2643</v>
      </c>
      <c r="D75" s="39">
        <f>SUM('[3]日本人'!D75+'[3]外国人'!D75)</f>
        <v>1248</v>
      </c>
      <c r="E75" s="39">
        <f>SUM('[3]日本人'!E75+'[3]外国人'!E75)</f>
        <v>1395</v>
      </c>
    </row>
    <row r="76" spans="1:5" ht="15" customHeight="1">
      <c r="A76" s="23" t="s">
        <v>61</v>
      </c>
      <c r="B76" s="39">
        <f>SUM('[3]日本人'!B76+'[3]外国人'!B76)</f>
        <v>1267</v>
      </c>
      <c r="C76" s="39">
        <f>SUM('[3]日本人'!C76+'[3]外国人'!C76)</f>
        <v>2293</v>
      </c>
      <c r="D76" s="39">
        <f>SUM('[3]日本人'!D76+'[3]外国人'!D76)</f>
        <v>1065</v>
      </c>
      <c r="E76" s="39">
        <f>SUM('[3]日本人'!E76+'[3]外国人'!E76)</f>
        <v>1228</v>
      </c>
    </row>
    <row r="77" spans="1:5" ht="15" customHeight="1">
      <c r="A77" s="23" t="s">
        <v>60</v>
      </c>
      <c r="B77" s="39">
        <f>SUM('[3]日本人'!B77+'[3]外国人'!B77)</f>
        <v>588</v>
      </c>
      <c r="C77" s="39">
        <f>SUM('[3]日本人'!C77+'[3]外国人'!C77)</f>
        <v>1228</v>
      </c>
      <c r="D77" s="39">
        <f>SUM('[3]日本人'!D77+'[3]外国人'!D77)</f>
        <v>607</v>
      </c>
      <c r="E77" s="39">
        <f>SUM('[3]日本人'!E77+'[3]外国人'!E77)</f>
        <v>621</v>
      </c>
    </row>
    <row r="78" spans="1:5" ht="15" customHeight="1">
      <c r="A78" s="23" t="s">
        <v>59</v>
      </c>
      <c r="B78" s="39">
        <f>SUM('[3]日本人'!B78+'[3]外国人'!B78)</f>
        <v>971</v>
      </c>
      <c r="C78" s="39">
        <f>SUM('[3]日本人'!C78+'[3]外国人'!C78)</f>
        <v>1953</v>
      </c>
      <c r="D78" s="39">
        <f>SUM('[3]日本人'!D78+'[3]外国人'!D78)</f>
        <v>968</v>
      </c>
      <c r="E78" s="39">
        <f>SUM('[3]日本人'!E78+'[3]外国人'!E78)</f>
        <v>985</v>
      </c>
    </row>
    <row r="79" spans="1:5" ht="15" customHeight="1">
      <c r="A79" s="23" t="s">
        <v>58</v>
      </c>
      <c r="B79" s="39">
        <f>SUM('[3]日本人'!B79+'[3]外国人'!B79)</f>
        <v>1015</v>
      </c>
      <c r="C79" s="39">
        <f>SUM('[3]日本人'!C79+'[3]外国人'!C79)</f>
        <v>1749</v>
      </c>
      <c r="D79" s="39">
        <f>SUM('[3]日本人'!D79+'[3]外国人'!D79)</f>
        <v>894</v>
      </c>
      <c r="E79" s="39">
        <f>SUM('[3]日本人'!E79+'[3]外国人'!E79)</f>
        <v>855</v>
      </c>
    </row>
    <row r="80" spans="1:5" ht="15" customHeight="1">
      <c r="A80" s="23" t="s">
        <v>57</v>
      </c>
      <c r="B80" s="39">
        <f>SUM('[3]日本人'!B80+'[3]外国人'!B80)</f>
        <v>2246</v>
      </c>
      <c r="C80" s="39">
        <f>SUM('[3]日本人'!C80+'[3]外国人'!C80)</f>
        <v>5154</v>
      </c>
      <c r="D80" s="39">
        <f>SUM('[3]日本人'!D80+'[3]外国人'!D80)</f>
        <v>2527</v>
      </c>
      <c r="E80" s="39">
        <f>SUM('[3]日本人'!E80+'[3]外国人'!E80)</f>
        <v>2627</v>
      </c>
    </row>
    <row r="81" spans="1:5" ht="15" customHeight="1">
      <c r="A81" s="23" t="s">
        <v>56</v>
      </c>
      <c r="B81" s="39">
        <f>SUM('[3]日本人'!B81+'[3]外国人'!B81)</f>
        <v>681</v>
      </c>
      <c r="C81" s="39">
        <f>SUM('[3]日本人'!C81+'[3]外国人'!C81)</f>
        <v>1353</v>
      </c>
      <c r="D81" s="39">
        <f>SUM('[3]日本人'!D81+'[3]外国人'!D81)</f>
        <v>701</v>
      </c>
      <c r="E81" s="39">
        <f>SUM('[3]日本人'!E81+'[3]外国人'!E81)</f>
        <v>652</v>
      </c>
    </row>
    <row r="82" spans="1:5" ht="15" customHeight="1">
      <c r="A82" s="23" t="s">
        <v>55</v>
      </c>
      <c r="B82" s="39">
        <f>SUM('[3]日本人'!B82+'[3]外国人'!B82)</f>
        <v>644</v>
      </c>
      <c r="C82" s="39">
        <f>SUM('[3]日本人'!C82+'[3]外国人'!C82)</f>
        <v>1194</v>
      </c>
      <c r="D82" s="39">
        <f>SUM('[3]日本人'!D82+'[3]外国人'!D82)</f>
        <v>599</v>
      </c>
      <c r="E82" s="39">
        <f>SUM('[3]日本人'!E82+'[3]外国人'!E82)</f>
        <v>595</v>
      </c>
    </row>
    <row r="83" spans="1:5" ht="15" customHeight="1">
      <c r="A83" s="23" t="s">
        <v>54</v>
      </c>
      <c r="B83" s="39">
        <f>SUM('[3]日本人'!B83+'[3]外国人'!B83)</f>
        <v>326</v>
      </c>
      <c r="C83" s="39">
        <f>SUM('[3]日本人'!C83+'[3]外国人'!C83)</f>
        <v>773</v>
      </c>
      <c r="D83" s="39">
        <f>SUM('[3]日本人'!D83+'[3]外国人'!D83)</f>
        <v>366</v>
      </c>
      <c r="E83" s="39">
        <f>SUM('[3]日本人'!E83+'[3]外国人'!E83)</f>
        <v>407</v>
      </c>
    </row>
    <row r="84" spans="1:5" ht="15" customHeight="1">
      <c r="A84" s="23" t="s">
        <v>53</v>
      </c>
      <c r="B84" s="39">
        <f>SUM('[3]日本人'!B84+'[3]外国人'!B84)</f>
        <v>527</v>
      </c>
      <c r="C84" s="39">
        <f>SUM('[3]日本人'!C84+'[3]外国人'!C84)</f>
        <v>1165</v>
      </c>
      <c r="D84" s="39">
        <f>SUM('[3]日本人'!D84+'[3]外国人'!D84)</f>
        <v>546</v>
      </c>
      <c r="E84" s="39">
        <f>SUM('[3]日本人'!E84+'[3]外国人'!E84)</f>
        <v>619</v>
      </c>
    </row>
    <row r="85" spans="1:5" ht="15" customHeight="1">
      <c r="A85" s="23" t="s">
        <v>52</v>
      </c>
      <c r="B85" s="39">
        <f>SUM('[3]日本人'!B85+'[3]外国人'!B85)</f>
        <v>575</v>
      </c>
      <c r="C85" s="39">
        <f>SUM('[3]日本人'!C85+'[3]外国人'!C85)</f>
        <v>1291</v>
      </c>
      <c r="D85" s="39">
        <f>SUM('[3]日本人'!D85+'[3]外国人'!D85)</f>
        <v>625</v>
      </c>
      <c r="E85" s="39">
        <f>SUM('[3]日本人'!E85+'[3]外国人'!E85)</f>
        <v>666</v>
      </c>
    </row>
    <row r="86" spans="1:5" ht="15" customHeight="1">
      <c r="A86" s="23" t="s">
        <v>51</v>
      </c>
      <c r="B86" s="39">
        <f>SUM('[3]日本人'!B86+'[3]外国人'!B86)</f>
        <v>181</v>
      </c>
      <c r="C86" s="39">
        <f>SUM('[3]日本人'!C86+'[3]外国人'!C86)</f>
        <v>387</v>
      </c>
      <c r="D86" s="39">
        <f>SUM('[3]日本人'!D86+'[3]外国人'!D86)</f>
        <v>206</v>
      </c>
      <c r="E86" s="39">
        <f>SUM('[3]日本人'!E86+'[3]外国人'!E86)</f>
        <v>181</v>
      </c>
    </row>
    <row r="87" spans="1:5" ht="15" customHeight="1">
      <c r="A87" s="23" t="s">
        <v>50</v>
      </c>
      <c r="B87" s="39">
        <f>SUM('[3]日本人'!B87+'[3]外国人'!B87)</f>
        <v>436</v>
      </c>
      <c r="C87" s="39">
        <f>SUM('[3]日本人'!C87+'[3]外国人'!C87)</f>
        <v>935</v>
      </c>
      <c r="D87" s="39">
        <f>SUM('[3]日本人'!D87+'[3]外国人'!D87)</f>
        <v>462</v>
      </c>
      <c r="E87" s="39">
        <f>SUM('[3]日本人'!E87+'[3]外国人'!E87)</f>
        <v>473</v>
      </c>
    </row>
    <row r="88" spans="1:5" ht="15" customHeight="1">
      <c r="A88" s="23" t="s">
        <v>49</v>
      </c>
      <c r="B88" s="39">
        <f>SUM('[3]日本人'!B88+'[3]外国人'!B88)</f>
        <v>324</v>
      </c>
      <c r="C88" s="39">
        <f>SUM('[3]日本人'!C88+'[3]外国人'!C88)</f>
        <v>697</v>
      </c>
      <c r="D88" s="39">
        <f>SUM('[3]日本人'!D88+'[3]外国人'!D88)</f>
        <v>358</v>
      </c>
      <c r="E88" s="39">
        <f>SUM('[3]日本人'!E88+'[3]外国人'!E88)</f>
        <v>339</v>
      </c>
    </row>
    <row r="89" spans="1:5" ht="15" customHeight="1">
      <c r="A89" s="23" t="s">
        <v>48</v>
      </c>
      <c r="B89" s="39">
        <f>SUM('[3]日本人'!B89+'[3]外国人'!B89)</f>
        <v>255</v>
      </c>
      <c r="C89" s="39">
        <f>SUM('[3]日本人'!C89+'[3]外国人'!C89)</f>
        <v>609</v>
      </c>
      <c r="D89" s="39">
        <f>SUM('[3]日本人'!D89+'[3]外国人'!D89)</f>
        <v>307</v>
      </c>
      <c r="E89" s="39">
        <f>SUM('[3]日本人'!E89+'[3]外国人'!E89)</f>
        <v>302</v>
      </c>
    </row>
    <row r="90" spans="1:5" ht="15" customHeight="1">
      <c r="A90" s="23" t="s">
        <v>47</v>
      </c>
      <c r="B90" s="39">
        <f>SUM('[3]日本人'!B90+'[3]外国人'!B90)</f>
        <v>463</v>
      </c>
      <c r="C90" s="39">
        <f>SUM('[3]日本人'!C90+'[3]外国人'!C90)</f>
        <v>1070</v>
      </c>
      <c r="D90" s="39">
        <f>SUM('[3]日本人'!D90+'[3]外国人'!D90)</f>
        <v>548</v>
      </c>
      <c r="E90" s="39">
        <f>SUM('[3]日本人'!E90+'[3]外国人'!E90)</f>
        <v>522</v>
      </c>
    </row>
    <row r="91" spans="1:5" ht="15" customHeight="1">
      <c r="A91" s="23" t="s">
        <v>46</v>
      </c>
      <c r="B91" s="39">
        <f>SUM('[3]日本人'!B91+'[3]外国人'!B91)</f>
        <v>479</v>
      </c>
      <c r="C91" s="39">
        <f>SUM('[3]日本人'!C91+'[3]外国人'!C91)</f>
        <v>1083</v>
      </c>
      <c r="D91" s="39">
        <f>SUM('[3]日本人'!D91+'[3]外国人'!D91)</f>
        <v>531</v>
      </c>
      <c r="E91" s="39">
        <f>SUM('[3]日本人'!E91+'[3]外国人'!E91)</f>
        <v>552</v>
      </c>
    </row>
    <row r="92" spans="1:5" ht="15" customHeight="1">
      <c r="A92" s="23" t="s">
        <v>45</v>
      </c>
      <c r="B92" s="39">
        <f>SUM('[3]日本人'!B92+'[3]外国人'!B92)</f>
        <v>923</v>
      </c>
      <c r="C92" s="39">
        <f>SUM('[3]日本人'!C92+'[3]外国人'!C92)</f>
        <v>2083</v>
      </c>
      <c r="D92" s="39">
        <f>SUM('[3]日本人'!D92+'[3]外国人'!D92)</f>
        <v>1014</v>
      </c>
      <c r="E92" s="39">
        <f>SUM('[3]日本人'!E92+'[3]外国人'!E92)</f>
        <v>1069</v>
      </c>
    </row>
    <row r="93" spans="1:5" ht="15" customHeight="1">
      <c r="A93" s="23" t="s">
        <v>44</v>
      </c>
      <c r="B93" s="39">
        <f>SUM('[3]日本人'!B93+'[3]外国人'!B93)</f>
        <v>479</v>
      </c>
      <c r="C93" s="39">
        <f>SUM('[3]日本人'!C93+'[3]外国人'!C93)</f>
        <v>1136</v>
      </c>
      <c r="D93" s="39">
        <f>SUM('[3]日本人'!D93+'[3]外国人'!D93)</f>
        <v>572</v>
      </c>
      <c r="E93" s="39">
        <f>SUM('[3]日本人'!E93+'[3]外国人'!E93)</f>
        <v>564</v>
      </c>
    </row>
    <row r="94" spans="1:5" ht="15" customHeight="1">
      <c r="A94" s="23" t="s">
        <v>43</v>
      </c>
      <c r="B94" s="39">
        <f>SUM('[3]日本人'!B94+'[3]外国人'!B94)</f>
        <v>604</v>
      </c>
      <c r="C94" s="39">
        <f>SUM('[3]日本人'!C94+'[3]外国人'!C94)</f>
        <v>1358</v>
      </c>
      <c r="D94" s="39">
        <f>SUM('[3]日本人'!D94+'[3]外国人'!D94)</f>
        <v>715</v>
      </c>
      <c r="E94" s="39">
        <f>SUM('[3]日本人'!E94+'[3]外国人'!E94)</f>
        <v>643</v>
      </c>
    </row>
    <row r="95" spans="1:5" ht="15" customHeight="1">
      <c r="A95" s="23" t="s">
        <v>42</v>
      </c>
      <c r="B95" s="39">
        <f>SUM('[3]日本人'!B95+'[3]外国人'!B95)</f>
        <v>384</v>
      </c>
      <c r="C95" s="39">
        <f>SUM('[3]日本人'!C95+'[3]外国人'!C95)</f>
        <v>941</v>
      </c>
      <c r="D95" s="39">
        <f>SUM('[3]日本人'!D95+'[3]外国人'!D95)</f>
        <v>464</v>
      </c>
      <c r="E95" s="39">
        <f>SUM('[3]日本人'!E95+'[3]外国人'!E95)</f>
        <v>477</v>
      </c>
    </row>
    <row r="96" spans="1:5" ht="15" customHeight="1">
      <c r="A96" s="23" t="s">
        <v>41</v>
      </c>
      <c r="B96" s="39">
        <f>SUM('[3]日本人'!B96+'[3]外国人'!B96)</f>
        <v>619</v>
      </c>
      <c r="C96" s="39">
        <f>SUM('[3]日本人'!C96+'[3]外国人'!C96)</f>
        <v>1470</v>
      </c>
      <c r="D96" s="39">
        <f>SUM('[3]日本人'!D96+'[3]外国人'!D96)</f>
        <v>723</v>
      </c>
      <c r="E96" s="39">
        <f>SUM('[3]日本人'!E96+'[3]外国人'!E96)</f>
        <v>747</v>
      </c>
    </row>
    <row r="97" spans="1:5" ht="15" customHeight="1">
      <c r="A97" s="23" t="s">
        <v>40</v>
      </c>
      <c r="B97" s="39">
        <f>SUM('[3]日本人'!B97+'[3]外国人'!B97)</f>
        <v>634</v>
      </c>
      <c r="C97" s="39">
        <f>SUM('[3]日本人'!C97+'[3]外国人'!C97)</f>
        <v>1495</v>
      </c>
      <c r="D97" s="39">
        <f>SUM('[3]日本人'!D97+'[3]外国人'!D97)</f>
        <v>747</v>
      </c>
      <c r="E97" s="39">
        <f>SUM('[3]日本人'!E97+'[3]外国人'!E97)</f>
        <v>748</v>
      </c>
    </row>
    <row r="98" spans="1:5" ht="15" customHeight="1">
      <c r="A98" s="23" t="s">
        <v>39</v>
      </c>
      <c r="B98" s="39">
        <f>SUM('[3]日本人'!B98+'[3]外国人'!B98)</f>
        <v>546</v>
      </c>
      <c r="C98" s="39">
        <f>SUM('[3]日本人'!C98+'[3]外国人'!C98)</f>
        <v>1252</v>
      </c>
      <c r="D98" s="39">
        <f>SUM('[3]日本人'!D98+'[3]外国人'!D98)</f>
        <v>626</v>
      </c>
      <c r="E98" s="39">
        <f>SUM('[3]日本人'!E98+'[3]外国人'!E98)</f>
        <v>626</v>
      </c>
    </row>
    <row r="99" spans="1:5" ht="15" customHeight="1">
      <c r="A99" s="23" t="s">
        <v>38</v>
      </c>
      <c r="B99" s="39">
        <f>SUM('[3]日本人'!B99+'[3]外国人'!B99)</f>
        <v>873</v>
      </c>
      <c r="C99" s="39">
        <f>SUM('[3]日本人'!C99+'[3]外国人'!C99)</f>
        <v>1856</v>
      </c>
      <c r="D99" s="39">
        <f>SUM('[3]日本人'!D99+'[3]外国人'!D99)</f>
        <v>873</v>
      </c>
      <c r="E99" s="39">
        <f>SUM('[3]日本人'!E99+'[3]外国人'!E99)</f>
        <v>983</v>
      </c>
    </row>
    <row r="100" spans="1:5" ht="15" customHeight="1">
      <c r="A100" s="23" t="s">
        <v>37</v>
      </c>
      <c r="B100" s="39">
        <f>SUM('[3]日本人'!B100+'[3]外国人'!B100)</f>
        <v>805</v>
      </c>
      <c r="C100" s="39">
        <f>SUM('[3]日本人'!C100+'[3]外国人'!C100)</f>
        <v>1929</v>
      </c>
      <c r="D100" s="39">
        <f>SUM('[3]日本人'!D100+'[3]外国人'!D100)</f>
        <v>958</v>
      </c>
      <c r="E100" s="39">
        <f>SUM('[3]日本人'!E100+'[3]外国人'!E100)</f>
        <v>971</v>
      </c>
    </row>
    <row r="101" spans="1:5" ht="15" customHeight="1">
      <c r="A101" s="23" t="s">
        <v>36</v>
      </c>
      <c r="B101" s="39">
        <f>SUM('[3]日本人'!B101+'[3]外国人'!B101)</f>
        <v>665</v>
      </c>
      <c r="C101" s="39">
        <f>SUM('[3]日本人'!C101+'[3]外国人'!C101)</f>
        <v>1346</v>
      </c>
      <c r="D101" s="39">
        <f>SUM('[3]日本人'!D101+'[3]外国人'!D101)</f>
        <v>650</v>
      </c>
      <c r="E101" s="39">
        <f>SUM('[3]日本人'!E101+'[3]外国人'!E101)</f>
        <v>696</v>
      </c>
    </row>
    <row r="102" spans="1:5" ht="15" customHeight="1">
      <c r="A102" s="23" t="s">
        <v>35</v>
      </c>
      <c r="B102" s="39">
        <f>SUM('[3]日本人'!B102+'[3]外国人'!B102)</f>
        <v>256</v>
      </c>
      <c r="C102" s="39">
        <f>SUM('[3]日本人'!C102+'[3]外国人'!C102)</f>
        <v>571</v>
      </c>
      <c r="D102" s="39">
        <f>SUM('[3]日本人'!D102+'[3]外国人'!D102)</f>
        <v>290</v>
      </c>
      <c r="E102" s="39">
        <f>SUM('[3]日本人'!E102+'[3]外国人'!E102)</f>
        <v>281</v>
      </c>
    </row>
    <row r="103" spans="1:5" ht="15" customHeight="1">
      <c r="A103" s="23" t="s">
        <v>34</v>
      </c>
      <c r="B103" s="39">
        <f>SUM('[3]日本人'!B103+'[3]外国人'!B103)</f>
        <v>237</v>
      </c>
      <c r="C103" s="39">
        <f>SUM('[3]日本人'!C103+'[3]外国人'!C103)</f>
        <v>588</v>
      </c>
      <c r="D103" s="39">
        <f>SUM('[3]日本人'!D103+'[3]外国人'!D103)</f>
        <v>306</v>
      </c>
      <c r="E103" s="39">
        <f>SUM('[3]日本人'!E103+'[3]外国人'!E103)</f>
        <v>282</v>
      </c>
    </row>
    <row r="104" spans="1:5" ht="15" customHeight="1">
      <c r="A104" s="23" t="s">
        <v>33</v>
      </c>
      <c r="B104" s="39">
        <f>SUM('[3]日本人'!B104+'[3]外国人'!B104)</f>
        <v>755</v>
      </c>
      <c r="C104" s="39">
        <f>SUM('[3]日本人'!C104+'[3]外国人'!C104)</f>
        <v>2080</v>
      </c>
      <c r="D104" s="39">
        <f>SUM('[3]日本人'!D104+'[3]外国人'!D104)</f>
        <v>1017</v>
      </c>
      <c r="E104" s="39">
        <f>SUM('[3]日本人'!E104+'[3]外国人'!E104)</f>
        <v>1063</v>
      </c>
    </row>
    <row r="105" spans="1:5" ht="15" customHeight="1">
      <c r="A105" s="23" t="s">
        <v>32</v>
      </c>
      <c r="B105" s="39">
        <f>SUM('[3]日本人'!B105+'[3]外国人'!B105)</f>
        <v>313</v>
      </c>
      <c r="C105" s="39">
        <f>SUM('[3]日本人'!C105+'[3]外国人'!C105)</f>
        <v>644</v>
      </c>
      <c r="D105" s="39">
        <f>SUM('[3]日本人'!D105+'[3]外国人'!D105)</f>
        <v>342</v>
      </c>
      <c r="E105" s="39">
        <f>SUM('[3]日本人'!E105+'[3]外国人'!E105)</f>
        <v>302</v>
      </c>
    </row>
    <row r="106" spans="1:5" ht="15" customHeight="1">
      <c r="A106" s="23" t="s">
        <v>31</v>
      </c>
      <c r="B106" s="39">
        <f>SUM('[3]日本人'!B106+'[3]外国人'!B106)</f>
        <v>627</v>
      </c>
      <c r="C106" s="39">
        <f>SUM('[3]日本人'!C106+'[3]外国人'!C106)</f>
        <v>1433</v>
      </c>
      <c r="D106" s="39">
        <f>SUM('[3]日本人'!D106+'[3]外国人'!D106)</f>
        <v>688</v>
      </c>
      <c r="E106" s="39">
        <f>SUM('[3]日本人'!E106+'[3]外国人'!E106)</f>
        <v>745</v>
      </c>
    </row>
    <row r="107" spans="1:5" ht="15" customHeight="1">
      <c r="A107" s="24" t="s">
        <v>30</v>
      </c>
      <c r="B107" s="39">
        <f>SUM('[3]日本人'!B107+'[3]外国人'!B107)</f>
        <v>1041</v>
      </c>
      <c r="C107" s="39">
        <f>SUM('[3]日本人'!C107+'[3]外国人'!C107)</f>
        <v>1958</v>
      </c>
      <c r="D107" s="39">
        <f>SUM('[3]日本人'!D107+'[3]外国人'!D107)</f>
        <v>976</v>
      </c>
      <c r="E107" s="39">
        <f>SUM('[3]日本人'!E107+'[3]外国人'!E107)</f>
        <v>982</v>
      </c>
    </row>
    <row r="108" spans="1:5" ht="15" customHeight="1">
      <c r="A108" s="23" t="s">
        <v>29</v>
      </c>
      <c r="B108" s="39">
        <f>SUM('[3]日本人'!B108+'[3]外国人'!B108)</f>
        <v>524</v>
      </c>
      <c r="C108" s="39">
        <f>SUM('[3]日本人'!C108+'[3]外国人'!C108)</f>
        <v>932</v>
      </c>
      <c r="D108" s="39">
        <f>SUM('[3]日本人'!D108+'[3]外国人'!D108)</f>
        <v>482</v>
      </c>
      <c r="E108" s="39">
        <f>SUM('[3]日本人'!E108+'[3]外国人'!E108)</f>
        <v>450</v>
      </c>
    </row>
    <row r="109" spans="1:5" ht="15" customHeight="1">
      <c r="A109" s="25" t="s">
        <v>141</v>
      </c>
      <c r="B109" s="39">
        <f>SUM('[3]日本人'!B109+'[3]外国人'!B109)</f>
        <v>74430</v>
      </c>
      <c r="C109" s="39">
        <f>SUM('[3]日本人'!C109+'[3]外国人'!C109)</f>
        <v>146356</v>
      </c>
      <c r="D109" s="39">
        <f>SUM('[3]日本人'!D109+'[3]外国人'!D109)</f>
        <v>71993</v>
      </c>
      <c r="E109" s="39">
        <f>SUM('[3]日本人'!E109+'[3]外国人'!E109)</f>
        <v>74363</v>
      </c>
    </row>
    <row r="110" spans="1:5" ht="15" customHeight="1">
      <c r="A110" s="23" t="s">
        <v>142</v>
      </c>
      <c r="B110" s="42">
        <f>SUM('[3]日本人'!B110+'[3]外国人'!B110)</f>
        <v>44308</v>
      </c>
      <c r="C110" s="42">
        <f>SUM('[3]日本人'!C110+'[3]外国人'!C110)</f>
        <v>88730</v>
      </c>
      <c r="D110" s="42">
        <f>SUM('[3]日本人'!D110+'[3]外国人'!D110)</f>
        <v>42832</v>
      </c>
      <c r="E110" s="42">
        <f>SUM('[3]日本人'!E110+'[3]外国人'!E110)</f>
        <v>45898</v>
      </c>
    </row>
  </sheetData>
  <sheetProtection/>
  <mergeCells count="5">
    <mergeCell ref="A1:C1"/>
    <mergeCell ref="C2:E3"/>
    <mergeCell ref="A4:A5"/>
    <mergeCell ref="B4:B5"/>
    <mergeCell ref="C4:E4"/>
  </mergeCells>
  <printOptions/>
  <pageMargins left="0.41" right="0.58" top="0.57" bottom="0.64" header="0.512" footer="0.51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7"/>
  <sheetViews>
    <sheetView view="pageLayout" zoomScale="70" zoomScaleSheetLayoutView="100" zoomScalePageLayoutView="70" workbookViewId="0" topLeftCell="A1">
      <selection activeCell="H22" sqref="H22"/>
    </sheetView>
  </sheetViews>
  <sheetFormatPr defaultColWidth="9.00390625" defaultRowHeight="13.5"/>
  <cols>
    <col min="1" max="1" width="21.625" style="1" customWidth="1"/>
    <col min="2" max="4" width="12.50390625" style="1" customWidth="1"/>
    <col min="5" max="5" width="12.625" style="1" customWidth="1"/>
    <col min="6" max="16384" width="9.00390625" style="1" customWidth="1"/>
  </cols>
  <sheetData>
    <row r="1" spans="1:5" ht="15" customHeight="1">
      <c r="A1" s="27" t="s">
        <v>86</v>
      </c>
      <c r="B1" s="28" t="s">
        <v>85</v>
      </c>
      <c r="C1" s="28" t="s">
        <v>84</v>
      </c>
      <c r="D1" s="28"/>
      <c r="E1" s="28"/>
    </row>
    <row r="2" spans="1:5" ht="15" customHeight="1">
      <c r="A2" s="28"/>
      <c r="B2" s="28"/>
      <c r="C2" s="6" t="s">
        <v>83</v>
      </c>
      <c r="D2" s="6" t="s">
        <v>82</v>
      </c>
      <c r="E2" s="6" t="s">
        <v>81</v>
      </c>
    </row>
    <row r="3" spans="1:5" ht="15" customHeight="1">
      <c r="A3" s="4" t="s">
        <v>137</v>
      </c>
      <c r="B3" s="12">
        <f>SUM(B4:B53)+SUM(B56:B107)</f>
        <v>118479</v>
      </c>
      <c r="C3" s="12">
        <f>SUM(C4:C53)+SUM(C56:C107)</f>
        <v>234080</v>
      </c>
      <c r="D3" s="12">
        <f>SUM(D4:D53)+SUM(D56:D107)</f>
        <v>114472</v>
      </c>
      <c r="E3" s="12">
        <f>SUM(E4:E53)+SUM(E56:E107)</f>
        <v>119608</v>
      </c>
    </row>
    <row r="4" spans="1:5" ht="15" customHeight="1">
      <c r="A4" s="4" t="s">
        <v>136</v>
      </c>
      <c r="B4" s="11">
        <v>1774</v>
      </c>
      <c r="C4" s="10">
        <v>3099</v>
      </c>
      <c r="D4" s="10">
        <v>1535</v>
      </c>
      <c r="E4" s="10">
        <v>1564</v>
      </c>
    </row>
    <row r="5" spans="1:5" ht="15" customHeight="1">
      <c r="A5" s="4" t="s">
        <v>135</v>
      </c>
      <c r="B5" s="11">
        <v>1665</v>
      </c>
      <c r="C5" s="10">
        <v>2836</v>
      </c>
      <c r="D5" s="10">
        <v>1452</v>
      </c>
      <c r="E5" s="10">
        <v>1384</v>
      </c>
    </row>
    <row r="6" spans="1:5" ht="15" customHeight="1">
      <c r="A6" s="4" t="s">
        <v>134</v>
      </c>
      <c r="B6" s="11">
        <v>966</v>
      </c>
      <c r="C6" s="10">
        <v>2109</v>
      </c>
      <c r="D6" s="10">
        <v>1081</v>
      </c>
      <c r="E6" s="10">
        <v>1028</v>
      </c>
    </row>
    <row r="7" spans="1:5" ht="15" customHeight="1">
      <c r="A7" s="4" t="s">
        <v>133</v>
      </c>
      <c r="B7" s="11">
        <v>1844</v>
      </c>
      <c r="C7" s="10">
        <v>3054</v>
      </c>
      <c r="D7" s="10">
        <v>1549</v>
      </c>
      <c r="E7" s="10">
        <v>1505</v>
      </c>
    </row>
    <row r="8" spans="1:5" ht="15" customHeight="1">
      <c r="A8" s="4" t="s">
        <v>132</v>
      </c>
      <c r="B8" s="11">
        <v>1167</v>
      </c>
      <c r="C8" s="10">
        <v>2202</v>
      </c>
      <c r="D8" s="10">
        <v>1118</v>
      </c>
      <c r="E8" s="10">
        <v>1084</v>
      </c>
    </row>
    <row r="9" spans="1:5" ht="15" customHeight="1">
      <c r="A9" s="4" t="s">
        <v>131</v>
      </c>
      <c r="B9" s="11">
        <v>2274</v>
      </c>
      <c r="C9" s="10">
        <v>5394</v>
      </c>
      <c r="D9" s="10">
        <v>2660</v>
      </c>
      <c r="E9" s="10">
        <v>2734</v>
      </c>
    </row>
    <row r="10" spans="1:5" ht="15" customHeight="1">
      <c r="A10" s="4" t="s">
        <v>130</v>
      </c>
      <c r="B10" s="11">
        <v>690</v>
      </c>
      <c r="C10" s="10">
        <v>1328</v>
      </c>
      <c r="D10" s="10">
        <v>671</v>
      </c>
      <c r="E10" s="10">
        <v>657</v>
      </c>
    </row>
    <row r="11" spans="1:5" ht="15" customHeight="1">
      <c r="A11" s="4" t="s">
        <v>129</v>
      </c>
      <c r="B11" s="11">
        <v>1386</v>
      </c>
      <c r="C11" s="10">
        <v>2660</v>
      </c>
      <c r="D11" s="10">
        <v>1316</v>
      </c>
      <c r="E11" s="10">
        <v>1344</v>
      </c>
    </row>
    <row r="12" spans="1:5" ht="15" customHeight="1">
      <c r="A12" s="4" t="s">
        <v>128</v>
      </c>
      <c r="B12" s="11">
        <v>1436</v>
      </c>
      <c r="C12" s="10">
        <v>2966</v>
      </c>
      <c r="D12" s="10">
        <v>1462</v>
      </c>
      <c r="E12" s="10">
        <v>1504</v>
      </c>
    </row>
    <row r="13" spans="1:5" ht="15" customHeight="1">
      <c r="A13" s="4" t="s">
        <v>127</v>
      </c>
      <c r="B13" s="11">
        <v>1009</v>
      </c>
      <c r="C13" s="10">
        <v>2086</v>
      </c>
      <c r="D13" s="10">
        <v>1046</v>
      </c>
      <c r="E13" s="10">
        <v>1040</v>
      </c>
    </row>
    <row r="14" spans="1:5" ht="15" customHeight="1">
      <c r="A14" s="4" t="s">
        <v>126</v>
      </c>
      <c r="B14" s="11">
        <v>1283</v>
      </c>
      <c r="C14" s="10">
        <v>2328</v>
      </c>
      <c r="D14" s="10">
        <v>1190</v>
      </c>
      <c r="E14" s="10">
        <v>1138</v>
      </c>
    </row>
    <row r="15" spans="1:5" ht="15" customHeight="1">
      <c r="A15" s="4" t="s">
        <v>125</v>
      </c>
      <c r="B15" s="11">
        <v>1243</v>
      </c>
      <c r="C15" s="10">
        <v>2371</v>
      </c>
      <c r="D15" s="10">
        <v>1202</v>
      </c>
      <c r="E15" s="10">
        <v>1169</v>
      </c>
    </row>
    <row r="16" spans="1:5" ht="15" customHeight="1">
      <c r="A16" s="4" t="s">
        <v>124</v>
      </c>
      <c r="B16" s="11">
        <v>1868</v>
      </c>
      <c r="C16" s="10">
        <v>3770</v>
      </c>
      <c r="D16" s="10">
        <v>1876</v>
      </c>
      <c r="E16" s="10">
        <v>1894</v>
      </c>
    </row>
    <row r="17" spans="1:5" ht="15" customHeight="1">
      <c r="A17" s="4" t="s">
        <v>123</v>
      </c>
      <c r="B17" s="11">
        <v>1400</v>
      </c>
      <c r="C17" s="10">
        <v>2447</v>
      </c>
      <c r="D17" s="10">
        <v>1219</v>
      </c>
      <c r="E17" s="10">
        <v>1228</v>
      </c>
    </row>
    <row r="18" spans="1:5" ht="15" customHeight="1">
      <c r="A18" s="4" t="s">
        <v>122</v>
      </c>
      <c r="B18" s="11">
        <v>1760</v>
      </c>
      <c r="C18" s="10">
        <v>2862</v>
      </c>
      <c r="D18" s="10">
        <v>1415</v>
      </c>
      <c r="E18" s="10">
        <v>1447</v>
      </c>
    </row>
    <row r="19" spans="1:5" ht="15" customHeight="1">
      <c r="A19" s="4" t="s">
        <v>121</v>
      </c>
      <c r="B19" s="11">
        <v>2374</v>
      </c>
      <c r="C19" s="10">
        <v>4364</v>
      </c>
      <c r="D19" s="10">
        <v>2170</v>
      </c>
      <c r="E19" s="10">
        <v>2194</v>
      </c>
    </row>
    <row r="20" spans="1:5" ht="15" customHeight="1">
      <c r="A20" s="4" t="s">
        <v>120</v>
      </c>
      <c r="B20" s="11">
        <v>1419</v>
      </c>
      <c r="C20" s="10">
        <v>2428</v>
      </c>
      <c r="D20" s="10">
        <v>1152</v>
      </c>
      <c r="E20" s="10">
        <v>1276</v>
      </c>
    </row>
    <row r="21" spans="1:5" ht="15" customHeight="1">
      <c r="A21" s="4" t="s">
        <v>119</v>
      </c>
      <c r="B21" s="11">
        <v>1915</v>
      </c>
      <c r="C21" s="10">
        <v>3048</v>
      </c>
      <c r="D21" s="10">
        <v>1494</v>
      </c>
      <c r="E21" s="10">
        <v>1554</v>
      </c>
    </row>
    <row r="22" spans="1:5" ht="15" customHeight="1">
      <c r="A22" s="4" t="s">
        <v>118</v>
      </c>
      <c r="B22" s="11">
        <v>1112</v>
      </c>
      <c r="C22" s="10">
        <v>1991</v>
      </c>
      <c r="D22" s="10">
        <v>954</v>
      </c>
      <c r="E22" s="10">
        <v>1037</v>
      </c>
    </row>
    <row r="23" spans="1:5" ht="15" customHeight="1">
      <c r="A23" s="4" t="s">
        <v>117</v>
      </c>
      <c r="B23" s="11">
        <v>1665</v>
      </c>
      <c r="C23" s="10">
        <v>2801</v>
      </c>
      <c r="D23" s="10">
        <v>1333</v>
      </c>
      <c r="E23" s="10">
        <v>1468</v>
      </c>
    </row>
    <row r="24" spans="1:5" ht="15" customHeight="1">
      <c r="A24" s="4" t="s">
        <v>116</v>
      </c>
      <c r="B24" s="11">
        <v>1231</v>
      </c>
      <c r="C24" s="10">
        <v>2329</v>
      </c>
      <c r="D24" s="10">
        <v>1169</v>
      </c>
      <c r="E24" s="10">
        <v>1160</v>
      </c>
    </row>
    <row r="25" spans="1:5" ht="15" customHeight="1">
      <c r="A25" s="4" t="s">
        <v>115</v>
      </c>
      <c r="B25" s="11">
        <v>841</v>
      </c>
      <c r="C25" s="10">
        <v>1838</v>
      </c>
      <c r="D25" s="10">
        <v>923</v>
      </c>
      <c r="E25" s="10">
        <v>915</v>
      </c>
    </row>
    <row r="26" spans="1:5" ht="15" customHeight="1">
      <c r="A26" s="4" t="s">
        <v>114</v>
      </c>
      <c r="B26" s="11">
        <v>2265</v>
      </c>
      <c r="C26" s="10">
        <v>3931</v>
      </c>
      <c r="D26" s="10">
        <v>1883</v>
      </c>
      <c r="E26" s="10">
        <v>2048</v>
      </c>
    </row>
    <row r="27" spans="1:5" ht="15" customHeight="1">
      <c r="A27" s="4" t="s">
        <v>113</v>
      </c>
      <c r="B27" s="11">
        <v>1103</v>
      </c>
      <c r="C27" s="10">
        <v>2072</v>
      </c>
      <c r="D27" s="10">
        <v>1008</v>
      </c>
      <c r="E27" s="10">
        <v>1064</v>
      </c>
    </row>
    <row r="28" spans="1:5" ht="15" customHeight="1">
      <c r="A28" s="4" t="s">
        <v>112</v>
      </c>
      <c r="B28" s="11">
        <v>2043</v>
      </c>
      <c r="C28" s="10">
        <v>3848</v>
      </c>
      <c r="D28" s="10">
        <v>1668</v>
      </c>
      <c r="E28" s="10">
        <v>2180</v>
      </c>
    </row>
    <row r="29" spans="1:5" ht="15" customHeight="1">
      <c r="A29" s="4" t="s">
        <v>111</v>
      </c>
      <c r="B29" s="11">
        <v>2013</v>
      </c>
      <c r="C29" s="10">
        <v>3847</v>
      </c>
      <c r="D29" s="10">
        <v>1886</v>
      </c>
      <c r="E29" s="10">
        <v>1961</v>
      </c>
    </row>
    <row r="30" spans="1:5" ht="15" customHeight="1">
      <c r="A30" s="4" t="s">
        <v>110</v>
      </c>
      <c r="B30" s="11">
        <v>2076</v>
      </c>
      <c r="C30" s="10">
        <v>3730</v>
      </c>
      <c r="D30" s="10">
        <v>1886</v>
      </c>
      <c r="E30" s="10">
        <v>1844</v>
      </c>
    </row>
    <row r="31" spans="1:5" ht="15" customHeight="1">
      <c r="A31" s="4" t="s">
        <v>109</v>
      </c>
      <c r="B31" s="11">
        <v>639</v>
      </c>
      <c r="C31" s="10">
        <v>1234</v>
      </c>
      <c r="D31" s="10">
        <v>615</v>
      </c>
      <c r="E31" s="10">
        <v>619</v>
      </c>
    </row>
    <row r="32" spans="1:5" ht="15" customHeight="1">
      <c r="A32" s="4" t="s">
        <v>108</v>
      </c>
      <c r="B32" s="11">
        <v>1709</v>
      </c>
      <c r="C32" s="10">
        <v>3340</v>
      </c>
      <c r="D32" s="10">
        <v>1705</v>
      </c>
      <c r="E32" s="10">
        <v>1635</v>
      </c>
    </row>
    <row r="33" spans="1:5" ht="15" customHeight="1">
      <c r="A33" s="4" t="s">
        <v>107</v>
      </c>
      <c r="B33" s="11">
        <v>2280</v>
      </c>
      <c r="C33" s="10">
        <v>4796</v>
      </c>
      <c r="D33" s="10">
        <v>2126</v>
      </c>
      <c r="E33" s="10">
        <v>2670</v>
      </c>
    </row>
    <row r="34" spans="1:5" ht="15" customHeight="1">
      <c r="A34" s="4" t="s">
        <v>106</v>
      </c>
      <c r="B34" s="11">
        <v>835</v>
      </c>
      <c r="C34" s="10">
        <v>1954</v>
      </c>
      <c r="D34" s="10">
        <v>921</v>
      </c>
      <c r="E34" s="10">
        <v>1033</v>
      </c>
    </row>
    <row r="35" spans="1:5" ht="15" customHeight="1">
      <c r="A35" s="4" t="s">
        <v>105</v>
      </c>
      <c r="B35" s="11">
        <v>2966</v>
      </c>
      <c r="C35" s="10">
        <v>7381</v>
      </c>
      <c r="D35" s="10">
        <v>3595</v>
      </c>
      <c r="E35" s="10">
        <v>3786</v>
      </c>
    </row>
    <row r="36" spans="1:5" ht="15" customHeight="1">
      <c r="A36" s="4" t="s">
        <v>104</v>
      </c>
      <c r="B36" s="11">
        <v>3157</v>
      </c>
      <c r="C36" s="10">
        <v>6447</v>
      </c>
      <c r="D36" s="10">
        <v>3080</v>
      </c>
      <c r="E36" s="10">
        <v>3367</v>
      </c>
    </row>
    <row r="37" spans="1:5" ht="15" customHeight="1">
      <c r="A37" s="4" t="s">
        <v>103</v>
      </c>
      <c r="B37" s="11">
        <v>1817</v>
      </c>
      <c r="C37" s="10">
        <v>4361</v>
      </c>
      <c r="D37" s="10">
        <v>2223</v>
      </c>
      <c r="E37" s="10">
        <v>2138</v>
      </c>
    </row>
    <row r="38" spans="1:5" ht="15" customHeight="1">
      <c r="A38" s="4" t="s">
        <v>102</v>
      </c>
      <c r="B38" s="11">
        <v>385</v>
      </c>
      <c r="C38" s="10">
        <v>791</v>
      </c>
      <c r="D38" s="10">
        <v>408</v>
      </c>
      <c r="E38" s="10">
        <v>383</v>
      </c>
    </row>
    <row r="39" spans="1:5" ht="15" customHeight="1">
      <c r="A39" s="4" t="s">
        <v>101</v>
      </c>
      <c r="B39" s="11">
        <v>2162</v>
      </c>
      <c r="C39" s="10">
        <v>4347</v>
      </c>
      <c r="D39" s="10">
        <v>2228</v>
      </c>
      <c r="E39" s="10">
        <v>2119</v>
      </c>
    </row>
    <row r="40" spans="1:5" ht="15" customHeight="1">
      <c r="A40" s="4" t="s">
        <v>100</v>
      </c>
      <c r="B40" s="11">
        <v>516</v>
      </c>
      <c r="C40" s="10">
        <v>934</v>
      </c>
      <c r="D40" s="10">
        <v>482</v>
      </c>
      <c r="E40" s="10">
        <v>452</v>
      </c>
    </row>
    <row r="41" spans="1:5" ht="15" customHeight="1">
      <c r="A41" s="4" t="s">
        <v>99</v>
      </c>
      <c r="B41" s="11">
        <v>1774</v>
      </c>
      <c r="C41" s="10">
        <v>3004</v>
      </c>
      <c r="D41" s="10">
        <v>1511</v>
      </c>
      <c r="E41" s="10">
        <v>1493</v>
      </c>
    </row>
    <row r="42" spans="1:5" ht="15" customHeight="1">
      <c r="A42" s="4" t="s">
        <v>98</v>
      </c>
      <c r="B42" s="11">
        <v>495</v>
      </c>
      <c r="C42" s="10">
        <v>1046</v>
      </c>
      <c r="D42" s="10">
        <v>523</v>
      </c>
      <c r="E42" s="10">
        <v>523</v>
      </c>
    </row>
    <row r="43" spans="1:5" ht="15" customHeight="1">
      <c r="A43" s="4" t="s">
        <v>97</v>
      </c>
      <c r="B43" s="11">
        <v>699</v>
      </c>
      <c r="C43" s="10">
        <v>1344</v>
      </c>
      <c r="D43" s="10">
        <v>654</v>
      </c>
      <c r="E43" s="10">
        <v>690</v>
      </c>
    </row>
    <row r="44" spans="1:5" ht="15" customHeight="1">
      <c r="A44" s="4" t="s">
        <v>96</v>
      </c>
      <c r="B44" s="11">
        <v>372</v>
      </c>
      <c r="C44" s="10">
        <v>860</v>
      </c>
      <c r="D44" s="10">
        <v>403</v>
      </c>
      <c r="E44" s="10">
        <v>457</v>
      </c>
    </row>
    <row r="45" spans="1:5" ht="15" customHeight="1">
      <c r="A45" s="4" t="s">
        <v>95</v>
      </c>
      <c r="B45" s="11">
        <v>578</v>
      </c>
      <c r="C45" s="10">
        <v>1262</v>
      </c>
      <c r="D45" s="10">
        <v>634</v>
      </c>
      <c r="E45" s="10">
        <v>628</v>
      </c>
    </row>
    <row r="46" spans="1:5" ht="15" customHeight="1">
      <c r="A46" s="4" t="s">
        <v>94</v>
      </c>
      <c r="B46" s="11">
        <v>600</v>
      </c>
      <c r="C46" s="10">
        <v>1241</v>
      </c>
      <c r="D46" s="10">
        <v>585</v>
      </c>
      <c r="E46" s="10">
        <v>656</v>
      </c>
    </row>
    <row r="47" spans="1:5" ht="15" customHeight="1">
      <c r="A47" s="4" t="s">
        <v>93</v>
      </c>
      <c r="B47" s="11">
        <v>810</v>
      </c>
      <c r="C47" s="10">
        <v>1927</v>
      </c>
      <c r="D47" s="10">
        <v>974</v>
      </c>
      <c r="E47" s="10">
        <v>953</v>
      </c>
    </row>
    <row r="48" spans="1:5" ht="15" customHeight="1">
      <c r="A48" s="4" t="s">
        <v>92</v>
      </c>
      <c r="B48" s="11">
        <v>288</v>
      </c>
      <c r="C48" s="10">
        <v>537</v>
      </c>
      <c r="D48" s="10">
        <v>264</v>
      </c>
      <c r="E48" s="10">
        <v>273</v>
      </c>
    </row>
    <row r="49" spans="1:5" ht="15" customHeight="1">
      <c r="A49" s="4" t="s">
        <v>91</v>
      </c>
      <c r="B49" s="11">
        <v>1797</v>
      </c>
      <c r="C49" s="10">
        <v>3572</v>
      </c>
      <c r="D49" s="10">
        <v>1744</v>
      </c>
      <c r="E49" s="10">
        <v>1828</v>
      </c>
    </row>
    <row r="50" spans="1:5" ht="15" customHeight="1">
      <c r="A50" s="4" t="s">
        <v>90</v>
      </c>
      <c r="B50" s="11">
        <v>2125</v>
      </c>
      <c r="C50" s="10">
        <v>4858</v>
      </c>
      <c r="D50" s="10">
        <v>2343</v>
      </c>
      <c r="E50" s="10">
        <v>2515</v>
      </c>
    </row>
    <row r="51" spans="1:5" ht="15" customHeight="1">
      <c r="A51" s="4" t="s">
        <v>89</v>
      </c>
      <c r="B51" s="11">
        <v>1455</v>
      </c>
      <c r="C51" s="10">
        <v>2440</v>
      </c>
      <c r="D51" s="10">
        <v>1167</v>
      </c>
      <c r="E51" s="10">
        <v>1273</v>
      </c>
    </row>
    <row r="52" spans="1:5" ht="15" customHeight="1">
      <c r="A52" s="4" t="s">
        <v>88</v>
      </c>
      <c r="B52" s="11">
        <v>1818</v>
      </c>
      <c r="C52" s="10">
        <v>3118</v>
      </c>
      <c r="D52" s="10">
        <v>1522</v>
      </c>
      <c r="E52" s="10">
        <v>1596</v>
      </c>
    </row>
    <row r="53" spans="1:5" ht="15" customHeight="1">
      <c r="A53" s="4" t="s">
        <v>87</v>
      </c>
      <c r="B53" s="9">
        <v>2069</v>
      </c>
      <c r="C53" s="8">
        <v>3990</v>
      </c>
      <c r="D53" s="8">
        <v>2061</v>
      </c>
      <c r="E53" s="8">
        <v>1929</v>
      </c>
    </row>
    <row r="54" spans="1:5" ht="15" customHeight="1">
      <c r="A54" s="27" t="s">
        <v>86</v>
      </c>
      <c r="B54" s="29" t="s">
        <v>85</v>
      </c>
      <c r="C54" s="28" t="s">
        <v>84</v>
      </c>
      <c r="D54" s="28"/>
      <c r="E54" s="28"/>
    </row>
    <row r="55" spans="1:5" ht="15" customHeight="1">
      <c r="A55" s="28"/>
      <c r="B55" s="30"/>
      <c r="C55" s="6" t="s">
        <v>83</v>
      </c>
      <c r="D55" s="6" t="s">
        <v>82</v>
      </c>
      <c r="E55" s="6" t="s">
        <v>81</v>
      </c>
    </row>
    <row r="56" spans="1:5" ht="15" customHeight="1">
      <c r="A56" s="4" t="s">
        <v>80</v>
      </c>
      <c r="B56" s="5">
        <v>576</v>
      </c>
      <c r="C56" s="5">
        <v>847</v>
      </c>
      <c r="D56" s="5">
        <v>427</v>
      </c>
      <c r="E56" s="5">
        <v>420</v>
      </c>
    </row>
    <row r="57" spans="1:5" ht="15" customHeight="1">
      <c r="A57" s="4" t="s">
        <v>79</v>
      </c>
      <c r="B57" s="5">
        <v>1343</v>
      </c>
      <c r="C57" s="5">
        <v>2476</v>
      </c>
      <c r="D57" s="5">
        <v>1207</v>
      </c>
      <c r="E57" s="5">
        <v>1269</v>
      </c>
    </row>
    <row r="58" spans="1:5" ht="15" customHeight="1">
      <c r="A58" s="4" t="s">
        <v>78</v>
      </c>
      <c r="B58" s="5">
        <v>1016</v>
      </c>
      <c r="C58" s="5">
        <v>2013</v>
      </c>
      <c r="D58" s="5">
        <v>1016</v>
      </c>
      <c r="E58" s="5">
        <v>997</v>
      </c>
    </row>
    <row r="59" spans="1:5" ht="15" customHeight="1">
      <c r="A59" s="4" t="s">
        <v>77</v>
      </c>
      <c r="B59" s="5">
        <v>2487</v>
      </c>
      <c r="C59" s="5">
        <v>4851</v>
      </c>
      <c r="D59" s="5">
        <v>2376</v>
      </c>
      <c r="E59" s="5">
        <v>2475</v>
      </c>
    </row>
    <row r="60" spans="1:5" ht="15" customHeight="1">
      <c r="A60" s="4" t="s">
        <v>76</v>
      </c>
      <c r="B60" s="5">
        <v>814</v>
      </c>
      <c r="C60" s="5">
        <v>1747</v>
      </c>
      <c r="D60" s="5">
        <v>791</v>
      </c>
      <c r="E60" s="5">
        <v>956</v>
      </c>
    </row>
    <row r="61" spans="1:5" ht="15" customHeight="1">
      <c r="A61" s="4" t="s">
        <v>75</v>
      </c>
      <c r="B61" s="5">
        <v>1611</v>
      </c>
      <c r="C61" s="5">
        <v>2501</v>
      </c>
      <c r="D61" s="5">
        <v>1164</v>
      </c>
      <c r="E61" s="5">
        <v>1337</v>
      </c>
    </row>
    <row r="62" spans="1:5" ht="15" customHeight="1">
      <c r="A62" s="4" t="s">
        <v>74</v>
      </c>
      <c r="B62" s="5">
        <v>3074</v>
      </c>
      <c r="C62" s="5">
        <v>5568</v>
      </c>
      <c r="D62" s="5">
        <v>2707</v>
      </c>
      <c r="E62" s="5">
        <v>2861</v>
      </c>
    </row>
    <row r="63" spans="1:5" ht="15" customHeight="1">
      <c r="A63" s="4" t="s">
        <v>73</v>
      </c>
      <c r="B63" s="5">
        <v>1560</v>
      </c>
      <c r="C63" s="5">
        <v>3288</v>
      </c>
      <c r="D63" s="5">
        <v>1619</v>
      </c>
      <c r="E63" s="5">
        <v>1669</v>
      </c>
    </row>
    <row r="64" spans="1:5" ht="15" customHeight="1">
      <c r="A64" s="4" t="s">
        <v>72</v>
      </c>
      <c r="B64" s="5">
        <v>1456</v>
      </c>
      <c r="C64" s="5">
        <v>3441</v>
      </c>
      <c r="D64" s="5">
        <v>1679</v>
      </c>
      <c r="E64" s="5">
        <v>1762</v>
      </c>
    </row>
    <row r="65" spans="1:5" ht="15" customHeight="1">
      <c r="A65" s="4" t="s">
        <v>71</v>
      </c>
      <c r="B65" s="5">
        <v>812</v>
      </c>
      <c r="C65" s="5">
        <v>1732</v>
      </c>
      <c r="D65" s="5">
        <v>840</v>
      </c>
      <c r="E65" s="5">
        <v>892</v>
      </c>
    </row>
    <row r="66" spans="1:5" ht="15" customHeight="1">
      <c r="A66" s="4" t="s">
        <v>70</v>
      </c>
      <c r="B66" s="5">
        <v>1884</v>
      </c>
      <c r="C66" s="5">
        <v>2950</v>
      </c>
      <c r="D66" s="5">
        <v>1305</v>
      </c>
      <c r="E66" s="5">
        <v>1645</v>
      </c>
    </row>
    <row r="67" spans="1:5" ht="15" customHeight="1">
      <c r="A67" s="4" t="s">
        <v>69</v>
      </c>
      <c r="B67" s="5">
        <v>1563</v>
      </c>
      <c r="C67" s="5">
        <v>2940</v>
      </c>
      <c r="D67" s="5">
        <v>1344</v>
      </c>
      <c r="E67" s="5">
        <v>1596</v>
      </c>
    </row>
    <row r="68" spans="1:5" ht="15" customHeight="1">
      <c r="A68" s="4" t="s">
        <v>68</v>
      </c>
      <c r="B68" s="5">
        <v>875</v>
      </c>
      <c r="C68" s="5">
        <v>1616</v>
      </c>
      <c r="D68" s="5">
        <v>725</v>
      </c>
      <c r="E68" s="5">
        <v>891</v>
      </c>
    </row>
    <row r="69" spans="1:5" ht="15" customHeight="1">
      <c r="A69" s="4" t="s">
        <v>67</v>
      </c>
      <c r="B69" s="5">
        <v>1229</v>
      </c>
      <c r="C69" s="5">
        <v>2368</v>
      </c>
      <c r="D69" s="5">
        <v>1131</v>
      </c>
      <c r="E69" s="5">
        <v>1237</v>
      </c>
    </row>
    <row r="70" spans="1:5" ht="15" customHeight="1">
      <c r="A70" s="4" t="s">
        <v>66</v>
      </c>
      <c r="B70" s="5">
        <v>2154</v>
      </c>
      <c r="C70" s="5">
        <v>4479</v>
      </c>
      <c r="D70" s="5">
        <v>2050</v>
      </c>
      <c r="E70" s="5">
        <v>2429</v>
      </c>
    </row>
    <row r="71" spans="1:5" ht="15" customHeight="1">
      <c r="A71" s="4" t="s">
        <v>65</v>
      </c>
      <c r="B71" s="5">
        <v>36</v>
      </c>
      <c r="C71" s="5">
        <v>83</v>
      </c>
      <c r="D71" s="5">
        <v>40</v>
      </c>
      <c r="E71" s="5">
        <v>43</v>
      </c>
    </row>
    <row r="72" spans="1:5" ht="15" customHeight="1">
      <c r="A72" s="4" t="s">
        <v>64</v>
      </c>
      <c r="B72" s="5">
        <v>0</v>
      </c>
      <c r="C72" s="5">
        <v>0</v>
      </c>
      <c r="D72" s="5">
        <v>0</v>
      </c>
      <c r="E72" s="5">
        <v>0</v>
      </c>
    </row>
    <row r="73" spans="1:5" ht="15" customHeight="1">
      <c r="A73" s="4" t="s">
        <v>63</v>
      </c>
      <c r="B73" s="5">
        <v>164</v>
      </c>
      <c r="C73" s="5">
        <v>164</v>
      </c>
      <c r="D73" s="5">
        <v>59</v>
      </c>
      <c r="E73" s="5">
        <v>105</v>
      </c>
    </row>
    <row r="74" spans="1:5" ht="15" customHeight="1">
      <c r="A74" s="4" t="s">
        <v>62</v>
      </c>
      <c r="B74" s="5">
        <v>1433</v>
      </c>
      <c r="C74" s="5">
        <v>2650</v>
      </c>
      <c r="D74" s="5">
        <v>1240</v>
      </c>
      <c r="E74" s="5">
        <v>1410</v>
      </c>
    </row>
    <row r="75" spans="1:5" ht="15" customHeight="1">
      <c r="A75" s="4" t="s">
        <v>61</v>
      </c>
      <c r="B75" s="5">
        <v>1278</v>
      </c>
      <c r="C75" s="5">
        <v>2307</v>
      </c>
      <c r="D75" s="5">
        <v>1079</v>
      </c>
      <c r="E75" s="5">
        <v>1228</v>
      </c>
    </row>
    <row r="76" spans="1:5" ht="15" customHeight="1">
      <c r="A76" s="4" t="s">
        <v>60</v>
      </c>
      <c r="B76" s="5">
        <v>577</v>
      </c>
      <c r="C76" s="5">
        <v>1188</v>
      </c>
      <c r="D76" s="5">
        <v>595</v>
      </c>
      <c r="E76" s="5">
        <v>593</v>
      </c>
    </row>
    <row r="77" spans="1:5" ht="15" customHeight="1">
      <c r="A77" s="4" t="s">
        <v>59</v>
      </c>
      <c r="B77" s="5">
        <v>979</v>
      </c>
      <c r="C77" s="5">
        <v>1978</v>
      </c>
      <c r="D77" s="5">
        <v>981</v>
      </c>
      <c r="E77" s="5">
        <v>997</v>
      </c>
    </row>
    <row r="78" spans="1:5" ht="15" customHeight="1">
      <c r="A78" s="4" t="s">
        <v>58</v>
      </c>
      <c r="B78" s="5">
        <v>1006</v>
      </c>
      <c r="C78" s="5">
        <v>1749</v>
      </c>
      <c r="D78" s="5">
        <v>882</v>
      </c>
      <c r="E78" s="5">
        <v>867</v>
      </c>
    </row>
    <row r="79" spans="1:5" ht="15" customHeight="1">
      <c r="A79" s="4" t="s">
        <v>57</v>
      </c>
      <c r="B79" s="5">
        <v>2252</v>
      </c>
      <c r="C79" s="5">
        <v>5088</v>
      </c>
      <c r="D79" s="5">
        <v>2484</v>
      </c>
      <c r="E79" s="5">
        <v>2604</v>
      </c>
    </row>
    <row r="80" spans="1:5" ht="15" customHeight="1">
      <c r="A80" s="4" t="s">
        <v>56</v>
      </c>
      <c r="B80" s="5">
        <v>681</v>
      </c>
      <c r="C80" s="5">
        <v>1355</v>
      </c>
      <c r="D80" s="5">
        <v>701</v>
      </c>
      <c r="E80" s="5">
        <v>654</v>
      </c>
    </row>
    <row r="81" spans="1:5" ht="15" customHeight="1">
      <c r="A81" s="4" t="s">
        <v>55</v>
      </c>
      <c r="B81" s="5">
        <v>636</v>
      </c>
      <c r="C81" s="5">
        <v>1172</v>
      </c>
      <c r="D81" s="5">
        <v>589</v>
      </c>
      <c r="E81" s="5">
        <v>583</v>
      </c>
    </row>
    <row r="82" spans="1:5" ht="15" customHeight="1">
      <c r="A82" s="4" t="s">
        <v>54</v>
      </c>
      <c r="B82" s="5">
        <v>317</v>
      </c>
      <c r="C82" s="5">
        <v>768</v>
      </c>
      <c r="D82" s="5">
        <v>360</v>
      </c>
      <c r="E82" s="5">
        <v>408</v>
      </c>
    </row>
    <row r="83" spans="1:5" ht="15" customHeight="1">
      <c r="A83" s="4" t="s">
        <v>53</v>
      </c>
      <c r="B83" s="5">
        <v>533</v>
      </c>
      <c r="C83" s="5">
        <v>1163</v>
      </c>
      <c r="D83" s="5">
        <v>539</v>
      </c>
      <c r="E83" s="5">
        <v>624</v>
      </c>
    </row>
    <row r="84" spans="1:5" ht="15" customHeight="1">
      <c r="A84" s="4" t="s">
        <v>52</v>
      </c>
      <c r="B84" s="5">
        <v>575</v>
      </c>
      <c r="C84" s="5">
        <v>1303</v>
      </c>
      <c r="D84" s="5">
        <v>629</v>
      </c>
      <c r="E84" s="5">
        <v>674</v>
      </c>
    </row>
    <row r="85" spans="1:5" ht="15" customHeight="1">
      <c r="A85" s="4" t="s">
        <v>51</v>
      </c>
      <c r="B85" s="5">
        <v>188</v>
      </c>
      <c r="C85" s="5">
        <v>389</v>
      </c>
      <c r="D85" s="5">
        <v>211</v>
      </c>
      <c r="E85" s="5">
        <v>178</v>
      </c>
    </row>
    <row r="86" spans="1:5" ht="15" customHeight="1">
      <c r="A86" s="4" t="s">
        <v>50</v>
      </c>
      <c r="B86" s="5">
        <v>434</v>
      </c>
      <c r="C86" s="5">
        <v>957</v>
      </c>
      <c r="D86" s="5">
        <v>472</v>
      </c>
      <c r="E86" s="5">
        <v>485</v>
      </c>
    </row>
    <row r="87" spans="1:5" ht="15" customHeight="1">
      <c r="A87" s="4" t="s">
        <v>49</v>
      </c>
      <c r="B87" s="5">
        <v>318</v>
      </c>
      <c r="C87" s="5">
        <v>679</v>
      </c>
      <c r="D87" s="5">
        <v>349</v>
      </c>
      <c r="E87" s="5">
        <v>330</v>
      </c>
    </row>
    <row r="88" spans="1:5" ht="15" customHeight="1">
      <c r="A88" s="4" t="s">
        <v>48</v>
      </c>
      <c r="B88" s="5">
        <v>247</v>
      </c>
      <c r="C88" s="5">
        <v>587</v>
      </c>
      <c r="D88" s="5">
        <v>291</v>
      </c>
      <c r="E88" s="5">
        <v>296</v>
      </c>
    </row>
    <row r="89" spans="1:5" ht="15" customHeight="1">
      <c r="A89" s="4" t="s">
        <v>47</v>
      </c>
      <c r="B89" s="5">
        <v>456</v>
      </c>
      <c r="C89" s="5">
        <v>1050</v>
      </c>
      <c r="D89" s="5">
        <v>536</v>
      </c>
      <c r="E89" s="5">
        <v>514</v>
      </c>
    </row>
    <row r="90" spans="1:5" ht="15" customHeight="1">
      <c r="A90" s="4" t="s">
        <v>46</v>
      </c>
      <c r="B90" s="5">
        <v>483</v>
      </c>
      <c r="C90" s="5">
        <v>1081</v>
      </c>
      <c r="D90" s="5">
        <v>537</v>
      </c>
      <c r="E90" s="5">
        <v>544</v>
      </c>
    </row>
    <row r="91" spans="1:5" ht="15" customHeight="1">
      <c r="A91" s="4" t="s">
        <v>45</v>
      </c>
      <c r="B91" s="5">
        <v>929</v>
      </c>
      <c r="C91" s="5">
        <v>2074</v>
      </c>
      <c r="D91" s="5">
        <v>1015</v>
      </c>
      <c r="E91" s="5">
        <v>1059</v>
      </c>
    </row>
    <row r="92" spans="1:5" ht="15" customHeight="1">
      <c r="A92" s="4" t="s">
        <v>44</v>
      </c>
      <c r="B92" s="5">
        <v>476</v>
      </c>
      <c r="C92" s="5">
        <v>1143</v>
      </c>
      <c r="D92" s="5">
        <v>575</v>
      </c>
      <c r="E92" s="5">
        <v>568</v>
      </c>
    </row>
    <row r="93" spans="1:5" ht="15" customHeight="1">
      <c r="A93" s="4" t="s">
        <v>43</v>
      </c>
      <c r="B93" s="5">
        <v>590</v>
      </c>
      <c r="C93" s="5">
        <v>1325</v>
      </c>
      <c r="D93" s="5">
        <v>697</v>
      </c>
      <c r="E93" s="5">
        <v>628</v>
      </c>
    </row>
    <row r="94" spans="1:5" ht="15" customHeight="1">
      <c r="A94" s="4" t="s">
        <v>42</v>
      </c>
      <c r="B94" s="5">
        <v>383</v>
      </c>
      <c r="C94" s="5">
        <v>944</v>
      </c>
      <c r="D94" s="5">
        <v>467</v>
      </c>
      <c r="E94" s="5">
        <v>477</v>
      </c>
    </row>
    <row r="95" spans="1:5" ht="15" customHeight="1">
      <c r="A95" s="4" t="s">
        <v>41</v>
      </c>
      <c r="B95" s="5">
        <v>609</v>
      </c>
      <c r="C95" s="5">
        <v>1419</v>
      </c>
      <c r="D95" s="5">
        <v>692</v>
      </c>
      <c r="E95" s="5">
        <v>727</v>
      </c>
    </row>
    <row r="96" spans="1:5" ht="15" customHeight="1">
      <c r="A96" s="4" t="s">
        <v>40</v>
      </c>
      <c r="B96" s="5">
        <v>651</v>
      </c>
      <c r="C96" s="5">
        <v>1534</v>
      </c>
      <c r="D96" s="5">
        <v>771</v>
      </c>
      <c r="E96" s="5">
        <v>763</v>
      </c>
    </row>
    <row r="97" spans="1:5" ht="15" customHeight="1">
      <c r="A97" s="4" t="s">
        <v>39</v>
      </c>
      <c r="B97" s="5">
        <v>545</v>
      </c>
      <c r="C97" s="5">
        <v>1266</v>
      </c>
      <c r="D97" s="5">
        <v>639</v>
      </c>
      <c r="E97" s="5">
        <v>627</v>
      </c>
    </row>
    <row r="98" spans="1:5" ht="15" customHeight="1">
      <c r="A98" s="4" t="s">
        <v>38</v>
      </c>
      <c r="B98" s="5">
        <v>853</v>
      </c>
      <c r="C98" s="5">
        <v>1833</v>
      </c>
      <c r="D98" s="5">
        <v>856</v>
      </c>
      <c r="E98" s="5">
        <v>977</v>
      </c>
    </row>
    <row r="99" spans="1:5" ht="15" customHeight="1">
      <c r="A99" s="4" t="s">
        <v>37</v>
      </c>
      <c r="B99" s="5">
        <v>789</v>
      </c>
      <c r="C99" s="5">
        <v>1870</v>
      </c>
      <c r="D99" s="5">
        <v>933</v>
      </c>
      <c r="E99" s="5">
        <v>937</v>
      </c>
    </row>
    <row r="100" spans="1:5" ht="15" customHeight="1">
      <c r="A100" s="4" t="s">
        <v>36</v>
      </c>
      <c r="B100" s="5">
        <v>683</v>
      </c>
      <c r="C100" s="5">
        <v>1383</v>
      </c>
      <c r="D100" s="5">
        <v>673</v>
      </c>
      <c r="E100" s="5">
        <v>710</v>
      </c>
    </row>
    <row r="101" spans="1:5" ht="15" customHeight="1">
      <c r="A101" s="4" t="s">
        <v>35</v>
      </c>
      <c r="B101" s="5">
        <v>254</v>
      </c>
      <c r="C101" s="5">
        <v>575</v>
      </c>
      <c r="D101" s="5">
        <v>289</v>
      </c>
      <c r="E101" s="5">
        <v>286</v>
      </c>
    </row>
    <row r="102" spans="1:5" ht="15" customHeight="1">
      <c r="A102" s="4" t="s">
        <v>34</v>
      </c>
      <c r="B102" s="5">
        <v>228</v>
      </c>
      <c r="C102" s="5">
        <v>583</v>
      </c>
      <c r="D102" s="5">
        <v>303</v>
      </c>
      <c r="E102" s="5">
        <v>280</v>
      </c>
    </row>
    <row r="103" spans="1:5" ht="15" customHeight="1">
      <c r="A103" s="4" t="s">
        <v>33</v>
      </c>
      <c r="B103" s="5">
        <v>767</v>
      </c>
      <c r="C103" s="5">
        <v>2125</v>
      </c>
      <c r="D103" s="5">
        <v>1044</v>
      </c>
      <c r="E103" s="5">
        <v>1081</v>
      </c>
    </row>
    <row r="104" spans="1:5" ht="15" customHeight="1">
      <c r="A104" s="4" t="s">
        <v>32</v>
      </c>
      <c r="B104" s="5">
        <v>323</v>
      </c>
      <c r="C104" s="5">
        <v>670</v>
      </c>
      <c r="D104" s="5">
        <v>356</v>
      </c>
      <c r="E104" s="5">
        <v>314</v>
      </c>
    </row>
    <row r="105" spans="1:5" ht="15" customHeight="1">
      <c r="A105" s="4" t="s">
        <v>31</v>
      </c>
      <c r="B105" s="5">
        <v>619</v>
      </c>
      <c r="C105" s="5">
        <v>1413</v>
      </c>
      <c r="D105" s="5">
        <v>674</v>
      </c>
      <c r="E105" s="5">
        <v>739</v>
      </c>
    </row>
    <row r="106" spans="1:5" ht="15" customHeight="1">
      <c r="A106" s="4" t="s">
        <v>30</v>
      </c>
      <c r="B106" s="5">
        <v>1041</v>
      </c>
      <c r="C106" s="5">
        <v>1946</v>
      </c>
      <c r="D106" s="5">
        <v>973</v>
      </c>
      <c r="E106" s="5">
        <v>973</v>
      </c>
    </row>
    <row r="107" spans="1:5" ht="15" customHeight="1">
      <c r="A107" s="4" t="s">
        <v>29</v>
      </c>
      <c r="B107" s="5">
        <v>524</v>
      </c>
      <c r="C107" s="5">
        <v>926</v>
      </c>
      <c r="D107" s="5">
        <v>474</v>
      </c>
      <c r="E107" s="5">
        <v>452</v>
      </c>
    </row>
    <row r="108" spans="1:5" ht="15" customHeight="1">
      <c r="A108" s="7"/>
      <c r="B108" s="7"/>
      <c r="C108" s="7"/>
      <c r="D108" s="7"/>
      <c r="E108" s="7"/>
    </row>
    <row r="109" spans="1:5" ht="15" customHeight="1">
      <c r="A109" s="2"/>
      <c r="B109" s="2"/>
      <c r="C109" s="2"/>
      <c r="D109" s="2"/>
      <c r="E109" s="2"/>
    </row>
    <row r="110" spans="1:5" ht="15" customHeight="1">
      <c r="A110" s="4"/>
      <c r="B110" s="6" t="s">
        <v>28</v>
      </c>
      <c r="C110" s="6" t="s">
        <v>27</v>
      </c>
      <c r="D110" s="2"/>
      <c r="E110" s="2"/>
    </row>
    <row r="111" spans="1:5" ht="15" customHeight="1">
      <c r="A111" s="4" t="s">
        <v>26</v>
      </c>
      <c r="B111" s="5">
        <v>4405</v>
      </c>
      <c r="C111" s="5">
        <v>8044</v>
      </c>
      <c r="D111" s="2"/>
      <c r="E111" s="2"/>
    </row>
    <row r="112" spans="1:5" ht="15" customHeight="1">
      <c r="A112" s="4" t="s">
        <v>25</v>
      </c>
      <c r="B112" s="5">
        <v>5285</v>
      </c>
      <c r="C112" s="5">
        <v>10650</v>
      </c>
      <c r="D112" s="2"/>
      <c r="E112" s="2"/>
    </row>
    <row r="113" spans="1:5" ht="15" customHeight="1">
      <c r="A113" s="4" t="s">
        <v>24</v>
      </c>
      <c r="B113" s="5">
        <v>4521</v>
      </c>
      <c r="C113" s="5">
        <v>9040</v>
      </c>
      <c r="D113" s="2"/>
      <c r="E113" s="2"/>
    </row>
    <row r="114" spans="1:5" ht="15" customHeight="1">
      <c r="A114" s="4" t="s">
        <v>23</v>
      </c>
      <c r="B114" s="5">
        <v>4394</v>
      </c>
      <c r="C114" s="5">
        <v>8469</v>
      </c>
      <c r="D114" s="2"/>
      <c r="E114" s="2"/>
    </row>
    <row r="115" spans="1:5" ht="15" customHeight="1">
      <c r="A115" s="4" t="s">
        <v>22</v>
      </c>
      <c r="B115" s="5">
        <v>5534</v>
      </c>
      <c r="C115" s="5">
        <v>9673</v>
      </c>
      <c r="D115" s="2"/>
      <c r="E115" s="2"/>
    </row>
    <row r="116" spans="1:5" ht="15" customHeight="1">
      <c r="A116" s="4" t="s">
        <v>21</v>
      </c>
      <c r="B116" s="5">
        <v>8183</v>
      </c>
      <c r="C116" s="5">
        <v>14435</v>
      </c>
      <c r="D116" s="2"/>
      <c r="E116" s="2"/>
    </row>
    <row r="117" spans="1:5" ht="15" customHeight="1">
      <c r="A117" s="4" t="s">
        <v>20</v>
      </c>
      <c r="B117" s="5">
        <v>14128</v>
      </c>
      <c r="C117" s="5">
        <v>26798</v>
      </c>
      <c r="D117" s="2"/>
      <c r="E117" s="2"/>
    </row>
    <row r="118" spans="1:5" ht="15" customHeight="1">
      <c r="A118" s="4" t="s">
        <v>19</v>
      </c>
      <c r="B118" s="5">
        <v>6958</v>
      </c>
      <c r="C118" s="5">
        <v>15782</v>
      </c>
      <c r="D118" s="2"/>
      <c r="E118" s="2"/>
    </row>
    <row r="119" spans="1:5" ht="15" customHeight="1">
      <c r="A119" s="4" t="s">
        <v>18</v>
      </c>
      <c r="B119" s="5">
        <v>7848</v>
      </c>
      <c r="C119" s="5">
        <v>15827</v>
      </c>
      <c r="D119" s="2"/>
      <c r="E119" s="2"/>
    </row>
    <row r="120" spans="1:5" ht="15" customHeight="1">
      <c r="A120" s="4" t="s">
        <v>17</v>
      </c>
      <c r="B120" s="5">
        <v>2648</v>
      </c>
      <c r="C120" s="5">
        <v>5827</v>
      </c>
      <c r="D120" s="2"/>
      <c r="E120" s="2"/>
    </row>
    <row r="121" spans="1:5" ht="15" customHeight="1">
      <c r="A121" s="4" t="s">
        <v>16</v>
      </c>
      <c r="B121" s="5">
        <v>3922</v>
      </c>
      <c r="C121" s="5">
        <v>8430</v>
      </c>
      <c r="D121" s="2"/>
      <c r="E121" s="2"/>
    </row>
    <row r="122" spans="1:5" ht="15" customHeight="1">
      <c r="A122" s="4" t="s">
        <v>15</v>
      </c>
      <c r="B122" s="5">
        <v>5342</v>
      </c>
      <c r="C122" s="5">
        <v>9548</v>
      </c>
      <c r="D122" s="2"/>
      <c r="E122" s="2"/>
    </row>
    <row r="123" spans="1:5" ht="15" customHeight="1">
      <c r="A123" s="4" t="s">
        <v>14</v>
      </c>
      <c r="B123" s="5">
        <v>2935</v>
      </c>
      <c r="C123" s="5">
        <v>5336</v>
      </c>
      <c r="D123" s="2"/>
      <c r="E123" s="2"/>
    </row>
    <row r="124" spans="1:5" ht="15" customHeight="1">
      <c r="A124" s="4" t="s">
        <v>13</v>
      </c>
      <c r="B124" s="5">
        <v>7986</v>
      </c>
      <c r="C124" s="5">
        <v>14667</v>
      </c>
      <c r="D124" s="2"/>
      <c r="E124" s="2"/>
    </row>
    <row r="125" spans="1:5" ht="15" customHeight="1">
      <c r="A125" s="4" t="s">
        <v>12</v>
      </c>
      <c r="B125" s="5">
        <v>3828</v>
      </c>
      <c r="C125" s="5">
        <v>8461</v>
      </c>
      <c r="D125" s="2"/>
      <c r="E125" s="2"/>
    </row>
    <row r="126" spans="1:5" ht="15" customHeight="1">
      <c r="A126" s="4" t="s">
        <v>11</v>
      </c>
      <c r="B126" s="5">
        <v>4322</v>
      </c>
      <c r="C126" s="5">
        <v>7506</v>
      </c>
      <c r="D126" s="2"/>
      <c r="E126" s="2"/>
    </row>
    <row r="127" spans="1:5" ht="15" customHeight="1">
      <c r="A127" s="4" t="s">
        <v>10</v>
      </c>
      <c r="B127" s="5">
        <v>3383</v>
      </c>
      <c r="C127" s="5">
        <v>6847</v>
      </c>
      <c r="D127" s="2"/>
      <c r="E127" s="2"/>
    </row>
    <row r="128" spans="1:5" ht="15" customHeight="1">
      <c r="A128" s="4" t="s">
        <v>9</v>
      </c>
      <c r="B128" s="5">
        <v>36</v>
      </c>
      <c r="C128" s="5">
        <v>83</v>
      </c>
      <c r="D128" s="2"/>
      <c r="E128" s="2"/>
    </row>
    <row r="129" spans="1:5" ht="15" customHeight="1">
      <c r="A129" s="4" t="s">
        <v>8</v>
      </c>
      <c r="B129" s="5">
        <v>164</v>
      </c>
      <c r="C129" s="5">
        <v>164</v>
      </c>
      <c r="D129" s="2"/>
      <c r="E129" s="2"/>
    </row>
    <row r="130" spans="1:5" ht="15" customHeight="1">
      <c r="A130" s="4" t="s">
        <v>7</v>
      </c>
      <c r="B130" s="5">
        <v>3288</v>
      </c>
      <c r="C130" s="5">
        <v>6145</v>
      </c>
      <c r="D130" s="2"/>
      <c r="E130" s="2"/>
    </row>
    <row r="131" spans="1:5" ht="15" customHeight="1">
      <c r="A131" s="4" t="s">
        <v>6</v>
      </c>
      <c r="B131" s="5">
        <v>4918</v>
      </c>
      <c r="C131" s="5">
        <v>10170</v>
      </c>
      <c r="D131" s="2"/>
      <c r="E131" s="2"/>
    </row>
    <row r="132" spans="1:5" ht="15" customHeight="1">
      <c r="A132" s="4" t="s">
        <v>5</v>
      </c>
      <c r="B132" s="5">
        <v>2249</v>
      </c>
      <c r="C132" s="5">
        <v>4795</v>
      </c>
      <c r="D132" s="2"/>
      <c r="E132" s="2"/>
    </row>
    <row r="133" spans="1:5" ht="15" customHeight="1">
      <c r="A133" s="4" t="s">
        <v>4</v>
      </c>
      <c r="B133" s="5">
        <v>3343</v>
      </c>
      <c r="C133" s="5">
        <v>7571</v>
      </c>
      <c r="D133" s="2"/>
      <c r="E133" s="2"/>
    </row>
    <row r="134" spans="1:5" ht="15" customHeight="1">
      <c r="A134" s="4" t="s">
        <v>3</v>
      </c>
      <c r="B134" s="5">
        <v>5103</v>
      </c>
      <c r="C134" s="5">
        <v>11574</v>
      </c>
      <c r="D134" s="2"/>
      <c r="E134" s="2"/>
    </row>
    <row r="135" spans="1:5" ht="15" customHeight="1">
      <c r="A135" s="4" t="s">
        <v>2</v>
      </c>
      <c r="B135" s="5">
        <v>2191</v>
      </c>
      <c r="C135" s="5">
        <v>5366</v>
      </c>
      <c r="D135" s="2"/>
      <c r="E135" s="2"/>
    </row>
    <row r="136" spans="1:5" ht="15" customHeight="1">
      <c r="A136" s="4" t="s">
        <v>1</v>
      </c>
      <c r="B136" s="5">
        <v>1565</v>
      </c>
      <c r="C136" s="5">
        <v>2872</v>
      </c>
      <c r="D136" s="2"/>
      <c r="E136" s="2"/>
    </row>
    <row r="137" spans="1:5" ht="15" customHeight="1">
      <c r="A137" s="4" t="s">
        <v>0</v>
      </c>
      <c r="B137" s="3">
        <f>SUM(B111:B136)</f>
        <v>118479</v>
      </c>
      <c r="C137" s="3">
        <f>SUM(C111:C136)</f>
        <v>234080</v>
      </c>
      <c r="D137" s="2"/>
      <c r="E137" s="2"/>
    </row>
  </sheetData>
  <sheetProtection sheet="1"/>
  <mergeCells count="6">
    <mergeCell ref="A1:A2"/>
    <mergeCell ref="B1:B2"/>
    <mergeCell ref="C1:E1"/>
    <mergeCell ref="A54:A55"/>
    <mergeCell ref="B54:B55"/>
    <mergeCell ref="C54:E54"/>
  </mergeCells>
  <printOptions/>
  <pageMargins left="0.3937007874015748" right="0.3937007874015748" top="0.7874015748031497" bottom="0.3937007874015748" header="0.11811023622047245" footer="0.5118110236220472"/>
  <pageSetup horizontalDpi="600" verticalDpi="600" orientation="portrait" paperSize="9" scale="99" r:id="rId1"/>
  <headerFooter alignWithMargins="0">
    <oddHeader>&amp;C&amp;"ＭＳ 明朝,標準"町丁別世帯数及び人口表&amp;R&amp;"ＭＳ 明朝,標準"
平成30年5月1日現在</oddHeader>
  </headerFooter>
  <rowBreaks count="2" manualBreakCount="2">
    <brk id="53" max="255" man="1"/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7"/>
  <sheetViews>
    <sheetView tabSelected="1" view="pageLayout" zoomScale="70" zoomScaleSheetLayoutView="100" zoomScalePageLayoutView="70" workbookViewId="0" topLeftCell="A1">
      <selection activeCell="G21" sqref="G21"/>
    </sheetView>
  </sheetViews>
  <sheetFormatPr defaultColWidth="9.00390625" defaultRowHeight="13.5"/>
  <cols>
    <col min="1" max="1" width="21.625" style="1" customWidth="1"/>
    <col min="2" max="4" width="12.50390625" style="1" customWidth="1"/>
    <col min="5" max="5" width="12.625" style="1" customWidth="1"/>
    <col min="6" max="16384" width="9.00390625" style="1" customWidth="1"/>
  </cols>
  <sheetData>
    <row r="1" spans="1:5" ht="15" customHeight="1">
      <c r="A1" s="27" t="s">
        <v>86</v>
      </c>
      <c r="B1" s="28" t="s">
        <v>85</v>
      </c>
      <c r="C1" s="28" t="s">
        <v>84</v>
      </c>
      <c r="D1" s="28"/>
      <c r="E1" s="28"/>
    </row>
    <row r="2" spans="1:5" ht="15" customHeight="1">
      <c r="A2" s="28"/>
      <c r="B2" s="28"/>
      <c r="C2" s="6" t="s">
        <v>83</v>
      </c>
      <c r="D2" s="6" t="s">
        <v>82</v>
      </c>
      <c r="E2" s="6" t="s">
        <v>81</v>
      </c>
    </row>
    <row r="3" spans="1:5" ht="15" customHeight="1">
      <c r="A3" s="4" t="s">
        <v>137</v>
      </c>
      <c r="B3" s="12">
        <f>SUM(B4:B53)+SUM(B56:B107)</f>
        <v>118627</v>
      </c>
      <c r="C3" s="12">
        <f>SUM(C4:C53)+SUM(C56:C107)</f>
        <v>234428</v>
      </c>
      <c r="D3" s="12">
        <f>SUM(D4:D53)+SUM(D56:D107)</f>
        <v>114664</v>
      </c>
      <c r="E3" s="12">
        <f>SUM(E4:E53)+SUM(E56:E107)</f>
        <v>119764</v>
      </c>
    </row>
    <row r="4" spans="1:5" ht="15" customHeight="1">
      <c r="A4" s="4" t="s">
        <v>136</v>
      </c>
      <c r="B4" s="11">
        <v>1796</v>
      </c>
      <c r="C4" s="10">
        <v>3140</v>
      </c>
      <c r="D4" s="10">
        <v>1549</v>
      </c>
      <c r="E4" s="10">
        <v>1591</v>
      </c>
    </row>
    <row r="5" spans="1:5" ht="15" customHeight="1">
      <c r="A5" s="4" t="s">
        <v>135</v>
      </c>
      <c r="B5" s="11">
        <v>1664</v>
      </c>
      <c r="C5" s="10">
        <v>2843</v>
      </c>
      <c r="D5" s="10">
        <v>1460</v>
      </c>
      <c r="E5" s="10">
        <v>1383</v>
      </c>
    </row>
    <row r="6" spans="1:5" ht="15" customHeight="1">
      <c r="A6" s="4" t="s">
        <v>134</v>
      </c>
      <c r="B6" s="11">
        <v>973</v>
      </c>
      <c r="C6" s="10">
        <v>2118</v>
      </c>
      <c r="D6" s="10">
        <v>1089</v>
      </c>
      <c r="E6" s="10">
        <v>1029</v>
      </c>
    </row>
    <row r="7" spans="1:5" ht="15" customHeight="1">
      <c r="A7" s="4" t="s">
        <v>133</v>
      </c>
      <c r="B7" s="11">
        <v>1857</v>
      </c>
      <c r="C7" s="10">
        <v>3083</v>
      </c>
      <c r="D7" s="10">
        <v>1564</v>
      </c>
      <c r="E7" s="10">
        <v>1519</v>
      </c>
    </row>
    <row r="8" spans="1:5" ht="15" customHeight="1">
      <c r="A8" s="4" t="s">
        <v>132</v>
      </c>
      <c r="B8" s="11">
        <v>1169</v>
      </c>
      <c r="C8" s="10">
        <v>2202</v>
      </c>
      <c r="D8" s="10">
        <v>1117</v>
      </c>
      <c r="E8" s="10">
        <v>1085</v>
      </c>
    </row>
    <row r="9" spans="1:5" ht="15" customHeight="1">
      <c r="A9" s="4" t="s">
        <v>131</v>
      </c>
      <c r="B9" s="11">
        <v>2278</v>
      </c>
      <c r="C9" s="10">
        <v>5395</v>
      </c>
      <c r="D9" s="10">
        <v>2658</v>
      </c>
      <c r="E9" s="10">
        <v>2737</v>
      </c>
    </row>
    <row r="10" spans="1:5" ht="15" customHeight="1">
      <c r="A10" s="4" t="s">
        <v>130</v>
      </c>
      <c r="B10" s="11">
        <v>692</v>
      </c>
      <c r="C10" s="10">
        <v>1329</v>
      </c>
      <c r="D10" s="10">
        <v>671</v>
      </c>
      <c r="E10" s="10">
        <v>658</v>
      </c>
    </row>
    <row r="11" spans="1:5" ht="15" customHeight="1">
      <c r="A11" s="4" t="s">
        <v>129</v>
      </c>
      <c r="B11" s="11">
        <v>1384</v>
      </c>
      <c r="C11" s="10">
        <v>2657</v>
      </c>
      <c r="D11" s="10">
        <v>1318</v>
      </c>
      <c r="E11" s="10">
        <v>1339</v>
      </c>
    </row>
    <row r="12" spans="1:5" ht="15" customHeight="1">
      <c r="A12" s="4" t="s">
        <v>128</v>
      </c>
      <c r="B12" s="11">
        <v>1438</v>
      </c>
      <c r="C12" s="10">
        <v>2974</v>
      </c>
      <c r="D12" s="10">
        <v>1469</v>
      </c>
      <c r="E12" s="10">
        <v>1505</v>
      </c>
    </row>
    <row r="13" spans="1:5" ht="15" customHeight="1">
      <c r="A13" s="4" t="s">
        <v>127</v>
      </c>
      <c r="B13" s="11">
        <v>1010</v>
      </c>
      <c r="C13" s="10">
        <v>2090</v>
      </c>
      <c r="D13" s="10">
        <v>1049</v>
      </c>
      <c r="E13" s="10">
        <v>1041</v>
      </c>
    </row>
    <row r="14" spans="1:5" ht="15" customHeight="1">
      <c r="A14" s="4" t="s">
        <v>126</v>
      </c>
      <c r="B14" s="11">
        <v>1281</v>
      </c>
      <c r="C14" s="10">
        <v>2326</v>
      </c>
      <c r="D14" s="10">
        <v>1189</v>
      </c>
      <c r="E14" s="10">
        <v>1137</v>
      </c>
    </row>
    <row r="15" spans="1:5" ht="15" customHeight="1">
      <c r="A15" s="4" t="s">
        <v>125</v>
      </c>
      <c r="B15" s="11">
        <v>1247</v>
      </c>
      <c r="C15" s="10">
        <v>2375</v>
      </c>
      <c r="D15" s="10">
        <v>1201</v>
      </c>
      <c r="E15" s="10">
        <v>1174</v>
      </c>
    </row>
    <row r="16" spans="1:5" ht="15" customHeight="1">
      <c r="A16" s="4" t="s">
        <v>124</v>
      </c>
      <c r="B16" s="11">
        <v>1876</v>
      </c>
      <c r="C16" s="10">
        <v>3779</v>
      </c>
      <c r="D16" s="10">
        <v>1875</v>
      </c>
      <c r="E16" s="10">
        <v>1904</v>
      </c>
    </row>
    <row r="17" spans="1:5" ht="15" customHeight="1">
      <c r="A17" s="4" t="s">
        <v>123</v>
      </c>
      <c r="B17" s="11">
        <v>1405</v>
      </c>
      <c r="C17" s="10">
        <v>2462</v>
      </c>
      <c r="D17" s="10">
        <v>1233</v>
      </c>
      <c r="E17" s="10">
        <v>1229</v>
      </c>
    </row>
    <row r="18" spans="1:5" ht="15" customHeight="1">
      <c r="A18" s="4" t="s">
        <v>122</v>
      </c>
      <c r="B18" s="11">
        <v>1758</v>
      </c>
      <c r="C18" s="10">
        <v>2860</v>
      </c>
      <c r="D18" s="10">
        <v>1414</v>
      </c>
      <c r="E18" s="10">
        <v>1446</v>
      </c>
    </row>
    <row r="19" spans="1:5" ht="15" customHeight="1">
      <c r="A19" s="4" t="s">
        <v>121</v>
      </c>
      <c r="B19" s="11">
        <v>2372</v>
      </c>
      <c r="C19" s="10">
        <v>4364</v>
      </c>
      <c r="D19" s="10">
        <v>2164</v>
      </c>
      <c r="E19" s="10">
        <v>2200</v>
      </c>
    </row>
    <row r="20" spans="1:5" ht="15" customHeight="1">
      <c r="A20" s="4" t="s">
        <v>120</v>
      </c>
      <c r="B20" s="11">
        <v>1427</v>
      </c>
      <c r="C20" s="10">
        <v>2438</v>
      </c>
      <c r="D20" s="10">
        <v>1157</v>
      </c>
      <c r="E20" s="10">
        <v>1281</v>
      </c>
    </row>
    <row r="21" spans="1:5" ht="15" customHeight="1">
      <c r="A21" s="4" t="s">
        <v>119</v>
      </c>
      <c r="B21" s="11">
        <v>1923</v>
      </c>
      <c r="C21" s="10">
        <v>3061</v>
      </c>
      <c r="D21" s="10">
        <v>1507</v>
      </c>
      <c r="E21" s="10">
        <v>1554</v>
      </c>
    </row>
    <row r="22" spans="1:5" ht="15" customHeight="1">
      <c r="A22" s="4" t="s">
        <v>118</v>
      </c>
      <c r="B22" s="11">
        <v>1110</v>
      </c>
      <c r="C22" s="10">
        <v>1989</v>
      </c>
      <c r="D22" s="10">
        <v>953</v>
      </c>
      <c r="E22" s="10">
        <v>1036</v>
      </c>
    </row>
    <row r="23" spans="1:5" ht="15" customHeight="1">
      <c r="A23" s="4" t="s">
        <v>117</v>
      </c>
      <c r="B23" s="11">
        <v>1677</v>
      </c>
      <c r="C23" s="10">
        <v>2831</v>
      </c>
      <c r="D23" s="10">
        <v>1350</v>
      </c>
      <c r="E23" s="10">
        <v>1481</v>
      </c>
    </row>
    <row r="24" spans="1:5" ht="15" customHeight="1">
      <c r="A24" s="4" t="s">
        <v>116</v>
      </c>
      <c r="B24" s="11">
        <v>1232</v>
      </c>
      <c r="C24" s="10">
        <v>2331</v>
      </c>
      <c r="D24" s="10">
        <v>1166</v>
      </c>
      <c r="E24" s="10">
        <v>1165</v>
      </c>
    </row>
    <row r="25" spans="1:5" ht="15" customHeight="1">
      <c r="A25" s="4" t="s">
        <v>115</v>
      </c>
      <c r="B25" s="11">
        <v>847</v>
      </c>
      <c r="C25" s="10">
        <v>1850</v>
      </c>
      <c r="D25" s="10">
        <v>926</v>
      </c>
      <c r="E25" s="10">
        <v>924</v>
      </c>
    </row>
    <row r="26" spans="1:5" ht="15" customHeight="1">
      <c r="A26" s="4" t="s">
        <v>114</v>
      </c>
      <c r="B26" s="11">
        <v>2282</v>
      </c>
      <c r="C26" s="10">
        <v>3953</v>
      </c>
      <c r="D26" s="10">
        <v>1895</v>
      </c>
      <c r="E26" s="10">
        <v>2058</v>
      </c>
    </row>
    <row r="27" spans="1:5" ht="15" customHeight="1">
      <c r="A27" s="4" t="s">
        <v>113</v>
      </c>
      <c r="B27" s="11">
        <v>1094</v>
      </c>
      <c r="C27" s="10">
        <v>2056</v>
      </c>
      <c r="D27" s="10">
        <v>996</v>
      </c>
      <c r="E27" s="10">
        <v>1060</v>
      </c>
    </row>
    <row r="28" spans="1:5" ht="15" customHeight="1">
      <c r="A28" s="4" t="s">
        <v>112</v>
      </c>
      <c r="B28" s="11">
        <v>2054</v>
      </c>
      <c r="C28" s="10">
        <v>3861</v>
      </c>
      <c r="D28" s="10">
        <v>1675</v>
      </c>
      <c r="E28" s="10">
        <v>2186</v>
      </c>
    </row>
    <row r="29" spans="1:5" ht="15" customHeight="1">
      <c r="A29" s="4" t="s">
        <v>111</v>
      </c>
      <c r="B29" s="11">
        <v>2012</v>
      </c>
      <c r="C29" s="10">
        <v>3851</v>
      </c>
      <c r="D29" s="10">
        <v>1884</v>
      </c>
      <c r="E29" s="10">
        <v>1967</v>
      </c>
    </row>
    <row r="30" spans="1:5" ht="15" customHeight="1">
      <c r="A30" s="4" t="s">
        <v>110</v>
      </c>
      <c r="B30" s="11">
        <v>2073</v>
      </c>
      <c r="C30" s="10">
        <v>3728</v>
      </c>
      <c r="D30" s="10">
        <v>1883</v>
      </c>
      <c r="E30" s="10">
        <v>1845</v>
      </c>
    </row>
    <row r="31" spans="1:5" ht="15" customHeight="1">
      <c r="A31" s="4" t="s">
        <v>109</v>
      </c>
      <c r="B31" s="11">
        <v>634</v>
      </c>
      <c r="C31" s="10">
        <v>1229</v>
      </c>
      <c r="D31" s="10">
        <v>615</v>
      </c>
      <c r="E31" s="10">
        <v>614</v>
      </c>
    </row>
    <row r="32" spans="1:5" ht="15" customHeight="1">
      <c r="A32" s="4" t="s">
        <v>108</v>
      </c>
      <c r="B32" s="11">
        <v>1715</v>
      </c>
      <c r="C32" s="10">
        <v>3357</v>
      </c>
      <c r="D32" s="10">
        <v>1715</v>
      </c>
      <c r="E32" s="10">
        <v>1642</v>
      </c>
    </row>
    <row r="33" spans="1:5" ht="15" customHeight="1">
      <c r="A33" s="4" t="s">
        <v>107</v>
      </c>
      <c r="B33" s="11">
        <v>2276</v>
      </c>
      <c r="C33" s="10">
        <v>4789</v>
      </c>
      <c r="D33" s="10">
        <v>2126</v>
      </c>
      <c r="E33" s="10">
        <v>2663</v>
      </c>
    </row>
    <row r="34" spans="1:5" ht="15" customHeight="1">
      <c r="A34" s="4" t="s">
        <v>106</v>
      </c>
      <c r="B34" s="11">
        <v>837</v>
      </c>
      <c r="C34" s="10">
        <v>1962</v>
      </c>
      <c r="D34" s="10">
        <v>924</v>
      </c>
      <c r="E34" s="10">
        <v>1038</v>
      </c>
    </row>
    <row r="35" spans="1:5" ht="15" customHeight="1">
      <c r="A35" s="4" t="s">
        <v>105</v>
      </c>
      <c r="B35" s="11">
        <v>2969</v>
      </c>
      <c r="C35" s="10">
        <v>7383</v>
      </c>
      <c r="D35" s="10">
        <v>3600</v>
      </c>
      <c r="E35" s="10">
        <v>3783</v>
      </c>
    </row>
    <row r="36" spans="1:5" ht="15" customHeight="1">
      <c r="A36" s="4" t="s">
        <v>104</v>
      </c>
      <c r="B36" s="11">
        <v>3160</v>
      </c>
      <c r="C36" s="10">
        <v>6442</v>
      </c>
      <c r="D36" s="10">
        <v>3082</v>
      </c>
      <c r="E36" s="10">
        <v>3360</v>
      </c>
    </row>
    <row r="37" spans="1:5" ht="15" customHeight="1">
      <c r="A37" s="4" t="s">
        <v>103</v>
      </c>
      <c r="B37" s="11">
        <v>1806</v>
      </c>
      <c r="C37" s="10">
        <v>4345</v>
      </c>
      <c r="D37" s="10">
        <v>2214</v>
      </c>
      <c r="E37" s="10">
        <v>2131</v>
      </c>
    </row>
    <row r="38" spans="1:5" ht="15" customHeight="1">
      <c r="A38" s="4" t="s">
        <v>102</v>
      </c>
      <c r="B38" s="11">
        <v>387</v>
      </c>
      <c r="C38" s="10">
        <v>794</v>
      </c>
      <c r="D38" s="10">
        <v>410</v>
      </c>
      <c r="E38" s="10">
        <v>384</v>
      </c>
    </row>
    <row r="39" spans="1:5" ht="15" customHeight="1">
      <c r="A39" s="4" t="s">
        <v>101</v>
      </c>
      <c r="B39" s="11">
        <v>2162</v>
      </c>
      <c r="C39" s="10">
        <v>4348</v>
      </c>
      <c r="D39" s="10">
        <v>2230</v>
      </c>
      <c r="E39" s="10">
        <v>2118</v>
      </c>
    </row>
    <row r="40" spans="1:5" ht="15" customHeight="1">
      <c r="A40" s="4" t="s">
        <v>100</v>
      </c>
      <c r="B40" s="11">
        <v>513</v>
      </c>
      <c r="C40" s="10">
        <v>925</v>
      </c>
      <c r="D40" s="10">
        <v>476</v>
      </c>
      <c r="E40" s="10">
        <v>449</v>
      </c>
    </row>
    <row r="41" spans="1:5" ht="15" customHeight="1">
      <c r="A41" s="4" t="s">
        <v>99</v>
      </c>
      <c r="B41" s="11">
        <v>1768</v>
      </c>
      <c r="C41" s="10">
        <v>2997</v>
      </c>
      <c r="D41" s="10">
        <v>1505</v>
      </c>
      <c r="E41" s="10">
        <v>1492</v>
      </c>
    </row>
    <row r="42" spans="1:5" ht="15" customHeight="1">
      <c r="A42" s="4" t="s">
        <v>98</v>
      </c>
      <c r="B42" s="11">
        <v>498</v>
      </c>
      <c r="C42" s="10">
        <v>1051</v>
      </c>
      <c r="D42" s="10">
        <v>527</v>
      </c>
      <c r="E42" s="10">
        <v>524</v>
      </c>
    </row>
    <row r="43" spans="1:5" ht="15" customHeight="1">
      <c r="A43" s="4" t="s">
        <v>97</v>
      </c>
      <c r="B43" s="11">
        <v>700</v>
      </c>
      <c r="C43" s="10">
        <v>1343</v>
      </c>
      <c r="D43" s="10">
        <v>656</v>
      </c>
      <c r="E43" s="10">
        <v>687</v>
      </c>
    </row>
    <row r="44" spans="1:5" ht="15" customHeight="1">
      <c r="A44" s="4" t="s">
        <v>96</v>
      </c>
      <c r="B44" s="11">
        <v>372</v>
      </c>
      <c r="C44" s="10">
        <v>857</v>
      </c>
      <c r="D44" s="10">
        <v>402</v>
      </c>
      <c r="E44" s="10">
        <v>455</v>
      </c>
    </row>
    <row r="45" spans="1:5" ht="15" customHeight="1">
      <c r="A45" s="4" t="s">
        <v>95</v>
      </c>
      <c r="B45" s="11">
        <v>584</v>
      </c>
      <c r="C45" s="10">
        <v>1278</v>
      </c>
      <c r="D45" s="10">
        <v>640</v>
      </c>
      <c r="E45" s="10">
        <v>638</v>
      </c>
    </row>
    <row r="46" spans="1:5" ht="15" customHeight="1">
      <c r="A46" s="4" t="s">
        <v>94</v>
      </c>
      <c r="B46" s="11">
        <v>599</v>
      </c>
      <c r="C46" s="10">
        <v>1250</v>
      </c>
      <c r="D46" s="10">
        <v>591</v>
      </c>
      <c r="E46" s="10">
        <v>659</v>
      </c>
    </row>
    <row r="47" spans="1:5" ht="15" customHeight="1">
      <c r="A47" s="4" t="s">
        <v>93</v>
      </c>
      <c r="B47" s="11">
        <v>804</v>
      </c>
      <c r="C47" s="10">
        <v>1921</v>
      </c>
      <c r="D47" s="10">
        <v>970</v>
      </c>
      <c r="E47" s="10">
        <v>951</v>
      </c>
    </row>
    <row r="48" spans="1:5" ht="15" customHeight="1">
      <c r="A48" s="4" t="s">
        <v>92</v>
      </c>
      <c r="B48" s="11">
        <v>288</v>
      </c>
      <c r="C48" s="10">
        <v>537</v>
      </c>
      <c r="D48" s="10">
        <v>264</v>
      </c>
      <c r="E48" s="10">
        <v>273</v>
      </c>
    </row>
    <row r="49" spans="1:5" ht="15" customHeight="1">
      <c r="A49" s="4" t="s">
        <v>91</v>
      </c>
      <c r="B49" s="11">
        <v>1798</v>
      </c>
      <c r="C49" s="10">
        <v>3557</v>
      </c>
      <c r="D49" s="10">
        <v>1732</v>
      </c>
      <c r="E49" s="10">
        <v>1825</v>
      </c>
    </row>
    <row r="50" spans="1:5" ht="15" customHeight="1">
      <c r="A50" s="4" t="s">
        <v>90</v>
      </c>
      <c r="B50" s="11">
        <v>2138</v>
      </c>
      <c r="C50" s="10">
        <v>4872</v>
      </c>
      <c r="D50" s="10">
        <v>2351</v>
      </c>
      <c r="E50" s="10">
        <v>2521</v>
      </c>
    </row>
    <row r="51" spans="1:5" ht="15" customHeight="1">
      <c r="A51" s="4" t="s">
        <v>89</v>
      </c>
      <c r="B51" s="11">
        <v>1455</v>
      </c>
      <c r="C51" s="10">
        <v>2438</v>
      </c>
      <c r="D51" s="10">
        <v>1170</v>
      </c>
      <c r="E51" s="10">
        <v>1268</v>
      </c>
    </row>
    <row r="52" spans="1:5" ht="15" customHeight="1">
      <c r="A52" s="4" t="s">
        <v>88</v>
      </c>
      <c r="B52" s="11">
        <v>1816</v>
      </c>
      <c r="C52" s="10">
        <v>3115</v>
      </c>
      <c r="D52" s="10">
        <v>1525</v>
      </c>
      <c r="E52" s="10">
        <v>1590</v>
      </c>
    </row>
    <row r="53" spans="1:5" ht="15" customHeight="1">
      <c r="A53" s="4" t="s">
        <v>87</v>
      </c>
      <c r="B53" s="9">
        <v>2075</v>
      </c>
      <c r="C53" s="8">
        <v>4005</v>
      </c>
      <c r="D53" s="8">
        <v>2066</v>
      </c>
      <c r="E53" s="8">
        <v>1939</v>
      </c>
    </row>
    <row r="54" spans="1:5" ht="15" customHeight="1">
      <c r="A54" s="27" t="s">
        <v>86</v>
      </c>
      <c r="B54" s="29" t="s">
        <v>85</v>
      </c>
      <c r="C54" s="28" t="s">
        <v>84</v>
      </c>
      <c r="D54" s="28"/>
      <c r="E54" s="28"/>
    </row>
    <row r="55" spans="1:5" ht="15" customHeight="1">
      <c r="A55" s="28"/>
      <c r="B55" s="30"/>
      <c r="C55" s="6" t="s">
        <v>83</v>
      </c>
      <c r="D55" s="6" t="s">
        <v>82</v>
      </c>
      <c r="E55" s="6" t="s">
        <v>81</v>
      </c>
    </row>
    <row r="56" spans="1:5" ht="15" customHeight="1">
      <c r="A56" s="4" t="s">
        <v>80</v>
      </c>
      <c r="B56" s="5">
        <v>572</v>
      </c>
      <c r="C56" s="5">
        <v>842</v>
      </c>
      <c r="D56" s="5">
        <v>427</v>
      </c>
      <c r="E56" s="5">
        <v>415</v>
      </c>
    </row>
    <row r="57" spans="1:5" ht="15" customHeight="1">
      <c r="A57" s="4" t="s">
        <v>79</v>
      </c>
      <c r="B57" s="5">
        <v>1344</v>
      </c>
      <c r="C57" s="5">
        <v>2474</v>
      </c>
      <c r="D57" s="5">
        <v>1208</v>
      </c>
      <c r="E57" s="5">
        <v>1266</v>
      </c>
    </row>
    <row r="58" spans="1:5" ht="15" customHeight="1">
      <c r="A58" s="4" t="s">
        <v>78</v>
      </c>
      <c r="B58" s="5">
        <v>1021</v>
      </c>
      <c r="C58" s="5">
        <v>2019</v>
      </c>
      <c r="D58" s="5">
        <v>1021</v>
      </c>
      <c r="E58" s="5">
        <v>998</v>
      </c>
    </row>
    <row r="59" spans="1:5" ht="15" customHeight="1">
      <c r="A59" s="4" t="s">
        <v>77</v>
      </c>
      <c r="B59" s="5">
        <v>2490</v>
      </c>
      <c r="C59" s="5">
        <v>4859</v>
      </c>
      <c r="D59" s="5">
        <v>2374</v>
      </c>
      <c r="E59" s="5">
        <v>2485</v>
      </c>
    </row>
    <row r="60" spans="1:5" ht="15" customHeight="1">
      <c r="A60" s="4" t="s">
        <v>76</v>
      </c>
      <c r="B60" s="5">
        <v>824</v>
      </c>
      <c r="C60" s="5">
        <v>1762</v>
      </c>
      <c r="D60" s="5">
        <v>800</v>
      </c>
      <c r="E60" s="5">
        <v>962</v>
      </c>
    </row>
    <row r="61" spans="1:5" ht="15" customHeight="1">
      <c r="A61" s="4" t="s">
        <v>75</v>
      </c>
      <c r="B61" s="5">
        <v>1605</v>
      </c>
      <c r="C61" s="5">
        <v>2508</v>
      </c>
      <c r="D61" s="5">
        <v>1165</v>
      </c>
      <c r="E61" s="5">
        <v>1343</v>
      </c>
    </row>
    <row r="62" spans="1:5" ht="15" customHeight="1">
      <c r="A62" s="4" t="s">
        <v>74</v>
      </c>
      <c r="B62" s="5">
        <v>3069</v>
      </c>
      <c r="C62" s="5">
        <v>5570</v>
      </c>
      <c r="D62" s="5">
        <v>2704</v>
      </c>
      <c r="E62" s="5">
        <v>2866</v>
      </c>
    </row>
    <row r="63" spans="1:5" ht="15" customHeight="1">
      <c r="A63" s="4" t="s">
        <v>73</v>
      </c>
      <c r="B63" s="5">
        <v>1564</v>
      </c>
      <c r="C63" s="5">
        <v>3292</v>
      </c>
      <c r="D63" s="5">
        <v>1620</v>
      </c>
      <c r="E63" s="5">
        <v>1672</v>
      </c>
    </row>
    <row r="64" spans="1:5" ht="15" customHeight="1">
      <c r="A64" s="4" t="s">
        <v>72</v>
      </c>
      <c r="B64" s="5">
        <v>1458</v>
      </c>
      <c r="C64" s="5">
        <v>3443</v>
      </c>
      <c r="D64" s="5">
        <v>1682</v>
      </c>
      <c r="E64" s="5">
        <v>1761</v>
      </c>
    </row>
    <row r="65" spans="1:5" ht="15" customHeight="1">
      <c r="A65" s="4" t="s">
        <v>71</v>
      </c>
      <c r="B65" s="5">
        <v>818</v>
      </c>
      <c r="C65" s="5">
        <v>1750</v>
      </c>
      <c r="D65" s="5">
        <v>847</v>
      </c>
      <c r="E65" s="5">
        <v>903</v>
      </c>
    </row>
    <row r="66" spans="1:5" ht="15" customHeight="1">
      <c r="A66" s="4" t="s">
        <v>70</v>
      </c>
      <c r="B66" s="5">
        <v>1879</v>
      </c>
      <c r="C66" s="5">
        <v>2959</v>
      </c>
      <c r="D66" s="5">
        <v>1309</v>
      </c>
      <c r="E66" s="5">
        <v>1650</v>
      </c>
    </row>
    <row r="67" spans="1:5" ht="15" customHeight="1">
      <c r="A67" s="4" t="s">
        <v>69</v>
      </c>
      <c r="B67" s="5">
        <v>1556</v>
      </c>
      <c r="C67" s="5">
        <v>2939</v>
      </c>
      <c r="D67" s="5">
        <v>1337</v>
      </c>
      <c r="E67" s="5">
        <v>1602</v>
      </c>
    </row>
    <row r="68" spans="1:5" ht="15" customHeight="1">
      <c r="A68" s="4" t="s">
        <v>68</v>
      </c>
      <c r="B68" s="5">
        <v>882</v>
      </c>
      <c r="C68" s="5">
        <v>1633</v>
      </c>
      <c r="D68" s="5">
        <v>740</v>
      </c>
      <c r="E68" s="5">
        <v>893</v>
      </c>
    </row>
    <row r="69" spans="1:5" ht="15" customHeight="1">
      <c r="A69" s="4" t="s">
        <v>67</v>
      </c>
      <c r="B69" s="5">
        <v>1234</v>
      </c>
      <c r="C69" s="5">
        <v>2375</v>
      </c>
      <c r="D69" s="5">
        <v>1139</v>
      </c>
      <c r="E69" s="5">
        <v>1236</v>
      </c>
    </row>
    <row r="70" spans="1:5" ht="15" customHeight="1">
      <c r="A70" s="4" t="s">
        <v>66</v>
      </c>
      <c r="B70" s="5">
        <v>2161</v>
      </c>
      <c r="C70" s="5">
        <v>4496</v>
      </c>
      <c r="D70" s="5">
        <v>2060</v>
      </c>
      <c r="E70" s="5">
        <v>2436</v>
      </c>
    </row>
    <row r="71" spans="1:5" ht="15" customHeight="1">
      <c r="A71" s="4" t="s">
        <v>65</v>
      </c>
      <c r="B71" s="5">
        <v>38</v>
      </c>
      <c r="C71" s="5">
        <v>84</v>
      </c>
      <c r="D71" s="5">
        <v>39</v>
      </c>
      <c r="E71" s="5">
        <v>45</v>
      </c>
    </row>
    <row r="72" spans="1:5" ht="15" customHeight="1">
      <c r="A72" s="4" t="s">
        <v>64</v>
      </c>
      <c r="B72" s="5">
        <v>0</v>
      </c>
      <c r="C72" s="5">
        <v>0</v>
      </c>
      <c r="D72" s="5">
        <v>0</v>
      </c>
      <c r="E72" s="5">
        <v>0</v>
      </c>
    </row>
    <row r="73" spans="1:5" ht="15" customHeight="1">
      <c r="A73" s="4" t="s">
        <v>63</v>
      </c>
      <c r="B73" s="5">
        <v>164</v>
      </c>
      <c r="C73" s="5">
        <v>164</v>
      </c>
      <c r="D73" s="5">
        <v>59</v>
      </c>
      <c r="E73" s="5">
        <v>105</v>
      </c>
    </row>
    <row r="74" spans="1:5" ht="15" customHeight="1">
      <c r="A74" s="4" t="s">
        <v>62</v>
      </c>
      <c r="B74" s="5">
        <v>1436</v>
      </c>
      <c r="C74" s="5">
        <v>2658</v>
      </c>
      <c r="D74" s="5">
        <v>1241</v>
      </c>
      <c r="E74" s="5">
        <v>1417</v>
      </c>
    </row>
    <row r="75" spans="1:5" ht="15" customHeight="1">
      <c r="A75" s="4" t="s">
        <v>61</v>
      </c>
      <c r="B75" s="5">
        <v>1278</v>
      </c>
      <c r="C75" s="5">
        <v>2302</v>
      </c>
      <c r="D75" s="5">
        <v>1082</v>
      </c>
      <c r="E75" s="5">
        <v>1220</v>
      </c>
    </row>
    <row r="76" spans="1:5" ht="15" customHeight="1">
      <c r="A76" s="4" t="s">
        <v>60</v>
      </c>
      <c r="B76" s="5">
        <v>578</v>
      </c>
      <c r="C76" s="5">
        <v>1190</v>
      </c>
      <c r="D76" s="5">
        <v>593</v>
      </c>
      <c r="E76" s="5">
        <v>597</v>
      </c>
    </row>
    <row r="77" spans="1:5" ht="15" customHeight="1">
      <c r="A77" s="4" t="s">
        <v>59</v>
      </c>
      <c r="B77" s="5">
        <v>981</v>
      </c>
      <c r="C77" s="5">
        <v>1986</v>
      </c>
      <c r="D77" s="5">
        <v>984</v>
      </c>
      <c r="E77" s="5">
        <v>1002</v>
      </c>
    </row>
    <row r="78" spans="1:5" ht="15" customHeight="1">
      <c r="A78" s="4" t="s">
        <v>58</v>
      </c>
      <c r="B78" s="5">
        <v>1002</v>
      </c>
      <c r="C78" s="5">
        <v>1739</v>
      </c>
      <c r="D78" s="5">
        <v>882</v>
      </c>
      <c r="E78" s="5">
        <v>857</v>
      </c>
    </row>
    <row r="79" spans="1:5" ht="15" customHeight="1">
      <c r="A79" s="4" t="s">
        <v>57</v>
      </c>
      <c r="B79" s="5">
        <v>2244</v>
      </c>
      <c r="C79" s="5">
        <v>5081</v>
      </c>
      <c r="D79" s="5">
        <v>2487</v>
      </c>
      <c r="E79" s="5">
        <v>2594</v>
      </c>
    </row>
    <row r="80" spans="1:5" ht="15" customHeight="1">
      <c r="A80" s="4" t="s">
        <v>56</v>
      </c>
      <c r="B80" s="5">
        <v>687</v>
      </c>
      <c r="C80" s="5">
        <v>1365</v>
      </c>
      <c r="D80" s="5">
        <v>707</v>
      </c>
      <c r="E80" s="5">
        <v>658</v>
      </c>
    </row>
    <row r="81" spans="1:5" ht="15" customHeight="1">
      <c r="A81" s="4" t="s">
        <v>55</v>
      </c>
      <c r="B81" s="5">
        <v>639</v>
      </c>
      <c r="C81" s="5">
        <v>1173</v>
      </c>
      <c r="D81" s="5">
        <v>589</v>
      </c>
      <c r="E81" s="5">
        <v>584</v>
      </c>
    </row>
    <row r="82" spans="1:5" ht="15" customHeight="1">
      <c r="A82" s="4" t="s">
        <v>54</v>
      </c>
      <c r="B82" s="5">
        <v>318</v>
      </c>
      <c r="C82" s="5">
        <v>769</v>
      </c>
      <c r="D82" s="5">
        <v>359</v>
      </c>
      <c r="E82" s="5">
        <v>410</v>
      </c>
    </row>
    <row r="83" spans="1:5" ht="15" customHeight="1">
      <c r="A83" s="4" t="s">
        <v>53</v>
      </c>
      <c r="B83" s="5">
        <v>531</v>
      </c>
      <c r="C83" s="5">
        <v>1166</v>
      </c>
      <c r="D83" s="5">
        <v>542</v>
      </c>
      <c r="E83" s="5">
        <v>624</v>
      </c>
    </row>
    <row r="84" spans="1:5" ht="15" customHeight="1">
      <c r="A84" s="4" t="s">
        <v>52</v>
      </c>
      <c r="B84" s="5">
        <v>576</v>
      </c>
      <c r="C84" s="5">
        <v>1303</v>
      </c>
      <c r="D84" s="5">
        <v>627</v>
      </c>
      <c r="E84" s="5">
        <v>676</v>
      </c>
    </row>
    <row r="85" spans="1:5" ht="15" customHeight="1">
      <c r="A85" s="4" t="s">
        <v>51</v>
      </c>
      <c r="B85" s="5">
        <v>187</v>
      </c>
      <c r="C85" s="5">
        <v>388</v>
      </c>
      <c r="D85" s="5">
        <v>211</v>
      </c>
      <c r="E85" s="5">
        <v>177</v>
      </c>
    </row>
    <row r="86" spans="1:5" ht="15" customHeight="1">
      <c r="A86" s="4" t="s">
        <v>50</v>
      </c>
      <c r="B86" s="5">
        <v>433</v>
      </c>
      <c r="C86" s="5">
        <v>949</v>
      </c>
      <c r="D86" s="5">
        <v>470</v>
      </c>
      <c r="E86" s="5">
        <v>479</v>
      </c>
    </row>
    <row r="87" spans="1:5" ht="15" customHeight="1">
      <c r="A87" s="4" t="s">
        <v>49</v>
      </c>
      <c r="B87" s="5">
        <v>319</v>
      </c>
      <c r="C87" s="5">
        <v>676</v>
      </c>
      <c r="D87" s="5">
        <v>349</v>
      </c>
      <c r="E87" s="5">
        <v>327</v>
      </c>
    </row>
    <row r="88" spans="1:5" ht="15" customHeight="1">
      <c r="A88" s="4" t="s">
        <v>48</v>
      </c>
      <c r="B88" s="5">
        <v>247</v>
      </c>
      <c r="C88" s="5">
        <v>588</v>
      </c>
      <c r="D88" s="5">
        <v>292</v>
      </c>
      <c r="E88" s="5">
        <v>296</v>
      </c>
    </row>
    <row r="89" spans="1:5" ht="15" customHeight="1">
      <c r="A89" s="4" t="s">
        <v>47</v>
      </c>
      <c r="B89" s="5">
        <v>455</v>
      </c>
      <c r="C89" s="5">
        <v>1049</v>
      </c>
      <c r="D89" s="5">
        <v>535</v>
      </c>
      <c r="E89" s="5">
        <v>514</v>
      </c>
    </row>
    <row r="90" spans="1:5" ht="15" customHeight="1">
      <c r="A90" s="4" t="s">
        <v>46</v>
      </c>
      <c r="B90" s="5">
        <v>479</v>
      </c>
      <c r="C90" s="5">
        <v>1075</v>
      </c>
      <c r="D90" s="5">
        <v>535</v>
      </c>
      <c r="E90" s="5">
        <v>540</v>
      </c>
    </row>
    <row r="91" spans="1:5" ht="15" customHeight="1">
      <c r="A91" s="4" t="s">
        <v>45</v>
      </c>
      <c r="B91" s="5">
        <v>930</v>
      </c>
      <c r="C91" s="5">
        <v>2082</v>
      </c>
      <c r="D91" s="5">
        <v>1019</v>
      </c>
      <c r="E91" s="5">
        <v>1063</v>
      </c>
    </row>
    <row r="92" spans="1:5" ht="15" customHeight="1">
      <c r="A92" s="4" t="s">
        <v>44</v>
      </c>
      <c r="B92" s="5">
        <v>474</v>
      </c>
      <c r="C92" s="5">
        <v>1138</v>
      </c>
      <c r="D92" s="5">
        <v>571</v>
      </c>
      <c r="E92" s="5">
        <v>567</v>
      </c>
    </row>
    <row r="93" spans="1:5" ht="15" customHeight="1">
      <c r="A93" s="4" t="s">
        <v>43</v>
      </c>
      <c r="B93" s="5">
        <v>588</v>
      </c>
      <c r="C93" s="5">
        <v>1323</v>
      </c>
      <c r="D93" s="5">
        <v>696</v>
      </c>
      <c r="E93" s="5">
        <v>627</v>
      </c>
    </row>
    <row r="94" spans="1:5" ht="15" customHeight="1">
      <c r="A94" s="4" t="s">
        <v>42</v>
      </c>
      <c r="B94" s="5">
        <v>381</v>
      </c>
      <c r="C94" s="5">
        <v>939</v>
      </c>
      <c r="D94" s="5">
        <v>464</v>
      </c>
      <c r="E94" s="5">
        <v>475</v>
      </c>
    </row>
    <row r="95" spans="1:5" ht="15" customHeight="1">
      <c r="A95" s="4" t="s">
        <v>41</v>
      </c>
      <c r="B95" s="5">
        <v>613</v>
      </c>
      <c r="C95" s="5">
        <v>1436</v>
      </c>
      <c r="D95" s="5">
        <v>701</v>
      </c>
      <c r="E95" s="5">
        <v>735</v>
      </c>
    </row>
    <row r="96" spans="1:5" ht="15" customHeight="1">
      <c r="A96" s="4" t="s">
        <v>40</v>
      </c>
      <c r="B96" s="5">
        <v>645</v>
      </c>
      <c r="C96" s="5">
        <v>1523</v>
      </c>
      <c r="D96" s="5">
        <v>764</v>
      </c>
      <c r="E96" s="5">
        <v>759</v>
      </c>
    </row>
    <row r="97" spans="1:5" ht="15" customHeight="1">
      <c r="A97" s="4" t="s">
        <v>39</v>
      </c>
      <c r="B97" s="5">
        <v>541</v>
      </c>
      <c r="C97" s="5">
        <v>1257</v>
      </c>
      <c r="D97" s="5">
        <v>634</v>
      </c>
      <c r="E97" s="5">
        <v>623</v>
      </c>
    </row>
    <row r="98" spans="1:5" ht="15" customHeight="1">
      <c r="A98" s="4" t="s">
        <v>38</v>
      </c>
      <c r="B98" s="5">
        <v>858</v>
      </c>
      <c r="C98" s="5">
        <v>1849</v>
      </c>
      <c r="D98" s="5">
        <v>865</v>
      </c>
      <c r="E98" s="5">
        <v>984</v>
      </c>
    </row>
    <row r="99" spans="1:5" ht="15" customHeight="1">
      <c r="A99" s="4" t="s">
        <v>37</v>
      </c>
      <c r="B99" s="5">
        <v>793</v>
      </c>
      <c r="C99" s="5">
        <v>1877</v>
      </c>
      <c r="D99" s="5">
        <v>934</v>
      </c>
      <c r="E99" s="5">
        <v>943</v>
      </c>
    </row>
    <row r="100" spans="1:5" ht="15" customHeight="1">
      <c r="A100" s="4" t="s">
        <v>36</v>
      </c>
      <c r="B100" s="5">
        <v>683</v>
      </c>
      <c r="C100" s="5">
        <v>1387</v>
      </c>
      <c r="D100" s="5">
        <v>675</v>
      </c>
      <c r="E100" s="5">
        <v>712</v>
      </c>
    </row>
    <row r="101" spans="1:5" ht="15" customHeight="1">
      <c r="A101" s="4" t="s">
        <v>35</v>
      </c>
      <c r="B101" s="5">
        <v>253</v>
      </c>
      <c r="C101" s="5">
        <v>573</v>
      </c>
      <c r="D101" s="5">
        <v>289</v>
      </c>
      <c r="E101" s="5">
        <v>284</v>
      </c>
    </row>
    <row r="102" spans="1:5" ht="15" customHeight="1">
      <c r="A102" s="4" t="s">
        <v>34</v>
      </c>
      <c r="B102" s="5">
        <v>231</v>
      </c>
      <c r="C102" s="5">
        <v>588</v>
      </c>
      <c r="D102" s="5">
        <v>307</v>
      </c>
      <c r="E102" s="5">
        <v>281</v>
      </c>
    </row>
    <row r="103" spans="1:5" ht="15" customHeight="1">
      <c r="A103" s="4" t="s">
        <v>33</v>
      </c>
      <c r="B103" s="5">
        <v>765</v>
      </c>
      <c r="C103" s="5">
        <v>2121</v>
      </c>
      <c r="D103" s="5">
        <v>1043</v>
      </c>
      <c r="E103" s="5">
        <v>1078</v>
      </c>
    </row>
    <row r="104" spans="1:5" ht="15" customHeight="1">
      <c r="A104" s="4" t="s">
        <v>32</v>
      </c>
      <c r="B104" s="5">
        <v>325</v>
      </c>
      <c r="C104" s="5">
        <v>671</v>
      </c>
      <c r="D104" s="5">
        <v>358</v>
      </c>
      <c r="E104" s="5">
        <v>313</v>
      </c>
    </row>
    <row r="105" spans="1:5" ht="15" customHeight="1">
      <c r="A105" s="4" t="s">
        <v>31</v>
      </c>
      <c r="B105" s="5">
        <v>620</v>
      </c>
      <c r="C105" s="5">
        <v>1416</v>
      </c>
      <c r="D105" s="5">
        <v>675</v>
      </c>
      <c r="E105" s="5">
        <v>741</v>
      </c>
    </row>
    <row r="106" spans="1:5" ht="15" customHeight="1">
      <c r="A106" s="4" t="s">
        <v>30</v>
      </c>
      <c r="B106" s="5">
        <v>1048</v>
      </c>
      <c r="C106" s="5">
        <v>1953</v>
      </c>
      <c r="D106" s="5">
        <v>976</v>
      </c>
      <c r="E106" s="5">
        <v>977</v>
      </c>
    </row>
    <row r="107" spans="1:5" ht="15" customHeight="1">
      <c r="A107" s="4" t="s">
        <v>29</v>
      </c>
      <c r="B107" s="5">
        <v>525</v>
      </c>
      <c r="C107" s="5">
        <v>928</v>
      </c>
      <c r="D107" s="5">
        <v>474</v>
      </c>
      <c r="E107" s="5">
        <v>454</v>
      </c>
    </row>
    <row r="108" spans="1:5" ht="15" customHeight="1">
      <c r="A108" s="7"/>
      <c r="B108" s="7"/>
      <c r="C108" s="7"/>
      <c r="D108" s="7"/>
      <c r="E108" s="7"/>
    </row>
    <row r="109" spans="1:5" ht="15" customHeight="1">
      <c r="A109" s="2"/>
      <c r="B109" s="2"/>
      <c r="C109" s="2"/>
      <c r="D109" s="2"/>
      <c r="E109" s="2"/>
    </row>
    <row r="110" spans="1:5" ht="15" customHeight="1">
      <c r="A110" s="4"/>
      <c r="B110" s="6" t="s">
        <v>28</v>
      </c>
      <c r="C110" s="6" t="s">
        <v>27</v>
      </c>
      <c r="D110" s="2"/>
      <c r="E110" s="2"/>
    </row>
    <row r="111" spans="1:5" ht="15" customHeight="1">
      <c r="A111" s="4" t="s">
        <v>26</v>
      </c>
      <c r="B111" s="5">
        <v>4433</v>
      </c>
      <c r="C111" s="5">
        <v>8101</v>
      </c>
      <c r="D111" s="2"/>
      <c r="E111" s="2"/>
    </row>
    <row r="112" spans="1:5" ht="15" customHeight="1">
      <c r="A112" s="4" t="s">
        <v>25</v>
      </c>
      <c r="B112" s="5">
        <v>5304</v>
      </c>
      <c r="C112" s="5">
        <v>10680</v>
      </c>
      <c r="D112" s="2"/>
      <c r="E112" s="2"/>
    </row>
    <row r="113" spans="1:5" ht="15" customHeight="1">
      <c r="A113" s="4" t="s">
        <v>24</v>
      </c>
      <c r="B113" s="5">
        <v>4524</v>
      </c>
      <c r="C113" s="5">
        <v>9050</v>
      </c>
      <c r="D113" s="2"/>
      <c r="E113" s="2"/>
    </row>
    <row r="114" spans="1:5" ht="15" customHeight="1">
      <c r="A114" s="4" t="s">
        <v>23</v>
      </c>
      <c r="B114" s="5">
        <v>4404</v>
      </c>
      <c r="C114" s="5">
        <v>8480</v>
      </c>
      <c r="D114" s="2"/>
      <c r="E114" s="2"/>
    </row>
    <row r="115" spans="1:5" ht="15" customHeight="1">
      <c r="A115" s="4" t="s">
        <v>22</v>
      </c>
      <c r="B115" s="5">
        <v>5535</v>
      </c>
      <c r="C115" s="5">
        <v>9686</v>
      </c>
      <c r="D115" s="2"/>
      <c r="E115" s="2"/>
    </row>
    <row r="116" spans="1:5" ht="15" customHeight="1">
      <c r="A116" s="4" t="s">
        <v>21</v>
      </c>
      <c r="B116" s="5">
        <v>8216</v>
      </c>
      <c r="C116" s="5">
        <v>14500</v>
      </c>
      <c r="D116" s="2"/>
      <c r="E116" s="2"/>
    </row>
    <row r="117" spans="1:5" ht="15" customHeight="1">
      <c r="A117" s="4" t="s">
        <v>20</v>
      </c>
      <c r="B117" s="5">
        <v>14140</v>
      </c>
      <c r="C117" s="5">
        <v>26824</v>
      </c>
      <c r="D117" s="2"/>
      <c r="E117" s="2"/>
    </row>
    <row r="118" spans="1:5" ht="15" customHeight="1">
      <c r="A118" s="4" t="s">
        <v>19</v>
      </c>
      <c r="B118" s="5">
        <v>6966</v>
      </c>
      <c r="C118" s="5">
        <v>15787</v>
      </c>
      <c r="D118" s="2"/>
      <c r="E118" s="2"/>
    </row>
    <row r="119" spans="1:5" ht="15" customHeight="1">
      <c r="A119" s="4" t="s">
        <v>18</v>
      </c>
      <c r="B119" s="5">
        <v>7834</v>
      </c>
      <c r="C119" s="5">
        <v>15803</v>
      </c>
      <c r="D119" s="2"/>
      <c r="E119" s="2"/>
    </row>
    <row r="120" spans="1:5" ht="15" customHeight="1">
      <c r="A120" s="4" t="s">
        <v>17</v>
      </c>
      <c r="B120" s="5">
        <v>2647</v>
      </c>
      <c r="C120" s="5">
        <v>5843</v>
      </c>
      <c r="D120" s="2"/>
      <c r="E120" s="2"/>
    </row>
    <row r="121" spans="1:5" ht="15" customHeight="1">
      <c r="A121" s="4" t="s">
        <v>16</v>
      </c>
      <c r="B121" s="5">
        <v>3936</v>
      </c>
      <c r="C121" s="5">
        <v>8429</v>
      </c>
      <c r="D121" s="2"/>
      <c r="E121" s="2"/>
    </row>
    <row r="122" spans="1:5" ht="15" customHeight="1">
      <c r="A122" s="4" t="s">
        <v>15</v>
      </c>
      <c r="B122" s="5">
        <v>5346</v>
      </c>
      <c r="C122" s="5">
        <v>9558</v>
      </c>
      <c r="D122" s="2"/>
      <c r="E122" s="2"/>
    </row>
    <row r="123" spans="1:5" ht="15" customHeight="1">
      <c r="A123" s="4" t="s">
        <v>14</v>
      </c>
      <c r="B123" s="5">
        <v>2937</v>
      </c>
      <c r="C123" s="5">
        <v>5335</v>
      </c>
      <c r="D123" s="2"/>
      <c r="E123" s="2"/>
    </row>
    <row r="124" spans="1:5" ht="15" customHeight="1">
      <c r="A124" s="4" t="s">
        <v>13</v>
      </c>
      <c r="B124" s="5">
        <v>7988</v>
      </c>
      <c r="C124" s="5">
        <v>14699</v>
      </c>
      <c r="D124" s="2"/>
      <c r="E124" s="2"/>
    </row>
    <row r="125" spans="1:5" ht="15" customHeight="1">
      <c r="A125" s="4" t="s">
        <v>12</v>
      </c>
      <c r="B125" s="5">
        <v>3840</v>
      </c>
      <c r="C125" s="5">
        <v>8485</v>
      </c>
      <c r="D125" s="2"/>
      <c r="E125" s="2"/>
    </row>
    <row r="126" spans="1:5" ht="15" customHeight="1">
      <c r="A126" s="4" t="s">
        <v>11</v>
      </c>
      <c r="B126" s="5">
        <v>4317</v>
      </c>
      <c r="C126" s="5">
        <v>7531</v>
      </c>
      <c r="D126" s="2"/>
      <c r="E126" s="2"/>
    </row>
    <row r="127" spans="1:5" ht="15" customHeight="1">
      <c r="A127" s="4" t="s">
        <v>10</v>
      </c>
      <c r="B127" s="5">
        <v>3395</v>
      </c>
      <c r="C127" s="5">
        <v>6871</v>
      </c>
      <c r="D127" s="2"/>
      <c r="E127" s="2"/>
    </row>
    <row r="128" spans="1:5" ht="15" customHeight="1">
      <c r="A128" s="4" t="s">
        <v>9</v>
      </c>
      <c r="B128" s="5">
        <v>38</v>
      </c>
      <c r="C128" s="5">
        <v>84</v>
      </c>
      <c r="D128" s="2"/>
      <c r="E128" s="2"/>
    </row>
    <row r="129" spans="1:5" ht="15" customHeight="1">
      <c r="A129" s="4" t="s">
        <v>8</v>
      </c>
      <c r="B129" s="5">
        <v>164</v>
      </c>
      <c r="C129" s="5">
        <v>164</v>
      </c>
      <c r="D129" s="2"/>
      <c r="E129" s="2"/>
    </row>
    <row r="130" spans="1:5" ht="15" customHeight="1">
      <c r="A130" s="4" t="s">
        <v>7</v>
      </c>
      <c r="B130" s="5">
        <v>3292</v>
      </c>
      <c r="C130" s="5">
        <v>6150</v>
      </c>
      <c r="D130" s="2"/>
      <c r="E130" s="2"/>
    </row>
    <row r="131" spans="1:5" ht="15" customHeight="1">
      <c r="A131" s="4" t="s">
        <v>6</v>
      </c>
      <c r="B131" s="5">
        <v>4914</v>
      </c>
      <c r="C131" s="5">
        <v>10171</v>
      </c>
      <c r="D131" s="2"/>
      <c r="E131" s="2"/>
    </row>
    <row r="132" spans="1:5" ht="15" customHeight="1">
      <c r="A132" s="4" t="s">
        <v>5</v>
      </c>
      <c r="B132" s="5">
        <v>2251</v>
      </c>
      <c r="C132" s="5">
        <v>4799</v>
      </c>
      <c r="D132" s="2"/>
      <c r="E132" s="2"/>
    </row>
    <row r="133" spans="1:5" ht="15" customHeight="1">
      <c r="A133" s="4" t="s">
        <v>4</v>
      </c>
      <c r="B133" s="5">
        <v>3337</v>
      </c>
      <c r="C133" s="5">
        <v>7557</v>
      </c>
      <c r="D133" s="2"/>
      <c r="E133" s="2"/>
    </row>
    <row r="134" spans="1:5" ht="15" customHeight="1">
      <c r="A134" s="4" t="s">
        <v>3</v>
      </c>
      <c r="B134" s="5">
        <v>5102</v>
      </c>
      <c r="C134" s="5">
        <v>11591</v>
      </c>
      <c r="D134" s="2"/>
      <c r="E134" s="2"/>
    </row>
    <row r="135" spans="1:5" ht="15" customHeight="1">
      <c r="A135" s="4" t="s">
        <v>2</v>
      </c>
      <c r="B135" s="5">
        <v>2194</v>
      </c>
      <c r="C135" s="5">
        <v>5369</v>
      </c>
      <c r="D135" s="2"/>
      <c r="E135" s="2"/>
    </row>
    <row r="136" spans="1:5" ht="15" customHeight="1">
      <c r="A136" s="4" t="s">
        <v>1</v>
      </c>
      <c r="B136" s="5">
        <v>1573</v>
      </c>
      <c r="C136" s="5">
        <v>2881</v>
      </c>
      <c r="D136" s="2"/>
      <c r="E136" s="2"/>
    </row>
    <row r="137" spans="1:5" ht="15" customHeight="1">
      <c r="A137" s="4" t="s">
        <v>0</v>
      </c>
      <c r="B137" s="3">
        <f>SUM(B111:B136)</f>
        <v>118627</v>
      </c>
      <c r="C137" s="3">
        <f>SUM(C111:C136)</f>
        <v>234428</v>
      </c>
      <c r="D137" s="2"/>
      <c r="E137" s="2"/>
    </row>
  </sheetData>
  <sheetProtection sheet="1"/>
  <mergeCells count="6">
    <mergeCell ref="A1:A2"/>
    <mergeCell ref="B1:B2"/>
    <mergeCell ref="C1:E1"/>
    <mergeCell ref="A54:A55"/>
    <mergeCell ref="B54:B55"/>
    <mergeCell ref="C54:E54"/>
  </mergeCells>
  <printOptions/>
  <pageMargins left="0.3937007874015748" right="0.3937007874015748" top="0.7874015748031497" bottom="0.3937007874015748" header="0.11811023622047245" footer="0.5118110236220472"/>
  <pageSetup horizontalDpi="600" verticalDpi="600" orientation="portrait" paperSize="9" scale="99" r:id="rId1"/>
  <headerFooter alignWithMargins="0">
    <oddHeader>&amp;C&amp;"ＭＳ 明朝,標準"町丁別世帯数及び人口表&amp;R&amp;"ＭＳ 明朝,標準"
平成30年6月1日現在</oddHeader>
  </headerFooter>
  <rowBreaks count="2" manualBreakCount="2">
    <brk id="53" max="255" man="1"/>
    <brk id="10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37"/>
  <sheetViews>
    <sheetView view="pageLayout" zoomScale="70" zoomScaleSheetLayoutView="100" zoomScalePageLayoutView="70" workbookViewId="0" topLeftCell="A1">
      <selection activeCell="C54" sqref="C54:E54"/>
    </sheetView>
  </sheetViews>
  <sheetFormatPr defaultColWidth="9.00390625" defaultRowHeight="13.5"/>
  <cols>
    <col min="1" max="1" width="21.625" style="1" customWidth="1"/>
    <col min="2" max="4" width="12.50390625" style="1" customWidth="1"/>
    <col min="5" max="5" width="12.625" style="1" customWidth="1"/>
    <col min="6" max="16384" width="9.00390625" style="1" customWidth="1"/>
  </cols>
  <sheetData>
    <row r="1" spans="1:5" ht="15" customHeight="1">
      <c r="A1" s="27" t="s">
        <v>86</v>
      </c>
      <c r="B1" s="28" t="s">
        <v>85</v>
      </c>
      <c r="C1" s="28" t="s">
        <v>84</v>
      </c>
      <c r="D1" s="28"/>
      <c r="E1" s="28"/>
    </row>
    <row r="2" spans="1:5" ht="15" customHeight="1">
      <c r="A2" s="28"/>
      <c r="B2" s="28"/>
      <c r="C2" s="6" t="s">
        <v>83</v>
      </c>
      <c r="D2" s="6" t="s">
        <v>82</v>
      </c>
      <c r="E2" s="6" t="s">
        <v>81</v>
      </c>
    </row>
    <row r="3" spans="1:5" ht="15" customHeight="1">
      <c r="A3" s="4" t="s">
        <v>137</v>
      </c>
      <c r="B3" s="12">
        <f>SUM(B4:B53)+SUM(B56:B107)</f>
        <v>118603</v>
      </c>
      <c r="C3" s="12">
        <f>SUM(C4:C53)+SUM(C56:C107)</f>
        <v>234529</v>
      </c>
      <c r="D3" s="12">
        <f>SUM(D4:D53)+SUM(D56:D107)</f>
        <v>114669</v>
      </c>
      <c r="E3" s="12">
        <f>SUM(E4:E53)+SUM(E56:E107)</f>
        <v>119860</v>
      </c>
    </row>
    <row r="4" spans="1:5" ht="15" customHeight="1">
      <c r="A4" s="4" t="s">
        <v>136</v>
      </c>
      <c r="B4" s="11">
        <v>1806</v>
      </c>
      <c r="C4" s="10">
        <v>3169</v>
      </c>
      <c r="D4" s="10">
        <v>1561</v>
      </c>
      <c r="E4" s="10">
        <v>1608</v>
      </c>
    </row>
    <row r="5" spans="1:5" ht="15" customHeight="1">
      <c r="A5" s="4" t="s">
        <v>135</v>
      </c>
      <c r="B5" s="11">
        <v>1657</v>
      </c>
      <c r="C5" s="10">
        <v>2833</v>
      </c>
      <c r="D5" s="10">
        <v>1459</v>
      </c>
      <c r="E5" s="10">
        <v>1374</v>
      </c>
    </row>
    <row r="6" spans="1:5" ht="15" customHeight="1">
      <c r="A6" s="4" t="s">
        <v>134</v>
      </c>
      <c r="B6" s="11">
        <v>977</v>
      </c>
      <c r="C6" s="10">
        <v>2118</v>
      </c>
      <c r="D6" s="10">
        <v>1089</v>
      </c>
      <c r="E6" s="10">
        <v>1029</v>
      </c>
    </row>
    <row r="7" spans="1:5" ht="15" customHeight="1">
      <c r="A7" s="4" t="s">
        <v>133</v>
      </c>
      <c r="B7" s="11">
        <v>1851</v>
      </c>
      <c r="C7" s="10">
        <v>3074</v>
      </c>
      <c r="D7" s="10">
        <v>1566</v>
      </c>
      <c r="E7" s="10">
        <v>1508</v>
      </c>
    </row>
    <row r="8" spans="1:5" ht="15" customHeight="1">
      <c r="A8" s="4" t="s">
        <v>132</v>
      </c>
      <c r="B8" s="11">
        <v>1169</v>
      </c>
      <c r="C8" s="10">
        <v>2192</v>
      </c>
      <c r="D8" s="10">
        <v>1107</v>
      </c>
      <c r="E8" s="10">
        <v>1085</v>
      </c>
    </row>
    <row r="9" spans="1:5" ht="15" customHeight="1">
      <c r="A9" s="4" t="s">
        <v>131</v>
      </c>
      <c r="B9" s="11">
        <v>2275</v>
      </c>
      <c r="C9" s="10">
        <v>5388</v>
      </c>
      <c r="D9" s="10">
        <v>2650</v>
      </c>
      <c r="E9" s="10">
        <v>2738</v>
      </c>
    </row>
    <row r="10" spans="1:5" ht="15" customHeight="1">
      <c r="A10" s="4" t="s">
        <v>130</v>
      </c>
      <c r="B10" s="11">
        <v>682</v>
      </c>
      <c r="C10" s="10">
        <v>1322</v>
      </c>
      <c r="D10" s="10">
        <v>667</v>
      </c>
      <c r="E10" s="10">
        <v>655</v>
      </c>
    </row>
    <row r="11" spans="1:5" ht="15" customHeight="1">
      <c r="A11" s="4" t="s">
        <v>129</v>
      </c>
      <c r="B11" s="11">
        <v>1385</v>
      </c>
      <c r="C11" s="10">
        <v>2653</v>
      </c>
      <c r="D11" s="10">
        <v>1317</v>
      </c>
      <c r="E11" s="10">
        <v>1336</v>
      </c>
    </row>
    <row r="12" spans="1:5" ht="15" customHeight="1">
      <c r="A12" s="4" t="s">
        <v>128</v>
      </c>
      <c r="B12" s="11">
        <v>1434</v>
      </c>
      <c r="C12" s="10">
        <v>2972</v>
      </c>
      <c r="D12" s="10">
        <v>1465</v>
      </c>
      <c r="E12" s="10">
        <v>1507</v>
      </c>
    </row>
    <row r="13" spans="1:5" ht="15" customHeight="1">
      <c r="A13" s="4" t="s">
        <v>127</v>
      </c>
      <c r="B13" s="11">
        <v>1012</v>
      </c>
      <c r="C13" s="10">
        <v>2091</v>
      </c>
      <c r="D13" s="10">
        <v>1049</v>
      </c>
      <c r="E13" s="10">
        <v>1042</v>
      </c>
    </row>
    <row r="14" spans="1:5" ht="15" customHeight="1">
      <c r="A14" s="4" t="s">
        <v>126</v>
      </c>
      <c r="B14" s="11">
        <v>1286</v>
      </c>
      <c r="C14" s="10">
        <v>2329</v>
      </c>
      <c r="D14" s="10">
        <v>1193</v>
      </c>
      <c r="E14" s="10">
        <v>1136</v>
      </c>
    </row>
    <row r="15" spans="1:5" ht="15" customHeight="1">
      <c r="A15" s="4" t="s">
        <v>125</v>
      </c>
      <c r="B15" s="11">
        <v>1250</v>
      </c>
      <c r="C15" s="10">
        <v>2380</v>
      </c>
      <c r="D15" s="10">
        <v>1200</v>
      </c>
      <c r="E15" s="10">
        <v>1180</v>
      </c>
    </row>
    <row r="16" spans="1:5" ht="15" customHeight="1">
      <c r="A16" s="4" t="s">
        <v>124</v>
      </c>
      <c r="B16" s="11">
        <v>1870</v>
      </c>
      <c r="C16" s="10">
        <v>3776</v>
      </c>
      <c r="D16" s="10">
        <v>1871</v>
      </c>
      <c r="E16" s="10">
        <v>1905</v>
      </c>
    </row>
    <row r="17" spans="1:5" ht="15" customHeight="1">
      <c r="A17" s="4" t="s">
        <v>123</v>
      </c>
      <c r="B17" s="11">
        <v>1395</v>
      </c>
      <c r="C17" s="10">
        <v>2458</v>
      </c>
      <c r="D17" s="10">
        <v>1226</v>
      </c>
      <c r="E17" s="10">
        <v>1232</v>
      </c>
    </row>
    <row r="18" spans="1:5" ht="15" customHeight="1">
      <c r="A18" s="4" t="s">
        <v>122</v>
      </c>
      <c r="B18" s="11">
        <v>1761</v>
      </c>
      <c r="C18" s="10">
        <v>2870</v>
      </c>
      <c r="D18" s="10">
        <v>1424</v>
      </c>
      <c r="E18" s="10">
        <v>1446</v>
      </c>
    </row>
    <row r="19" spans="1:5" ht="15" customHeight="1">
      <c r="A19" s="4" t="s">
        <v>121</v>
      </c>
      <c r="B19" s="11">
        <v>2369</v>
      </c>
      <c r="C19" s="10">
        <v>4364</v>
      </c>
      <c r="D19" s="10">
        <v>2165</v>
      </c>
      <c r="E19" s="10">
        <v>2199</v>
      </c>
    </row>
    <row r="20" spans="1:5" ht="15" customHeight="1">
      <c r="A20" s="4" t="s">
        <v>120</v>
      </c>
      <c r="B20" s="11">
        <v>1426</v>
      </c>
      <c r="C20" s="10">
        <v>2439</v>
      </c>
      <c r="D20" s="10">
        <v>1156</v>
      </c>
      <c r="E20" s="10">
        <v>1283</v>
      </c>
    </row>
    <row r="21" spans="1:5" ht="15" customHeight="1">
      <c r="A21" s="4" t="s">
        <v>119</v>
      </c>
      <c r="B21" s="11">
        <v>1911</v>
      </c>
      <c r="C21" s="10">
        <v>3037</v>
      </c>
      <c r="D21" s="10">
        <v>1496</v>
      </c>
      <c r="E21" s="10">
        <v>1541</v>
      </c>
    </row>
    <row r="22" spans="1:5" ht="15" customHeight="1">
      <c r="A22" s="4" t="s">
        <v>118</v>
      </c>
      <c r="B22" s="11">
        <v>1109</v>
      </c>
      <c r="C22" s="10">
        <v>1988</v>
      </c>
      <c r="D22" s="10">
        <v>953</v>
      </c>
      <c r="E22" s="10">
        <v>1035</v>
      </c>
    </row>
    <row r="23" spans="1:5" ht="15" customHeight="1">
      <c r="A23" s="4" t="s">
        <v>117</v>
      </c>
      <c r="B23" s="11">
        <v>1691</v>
      </c>
      <c r="C23" s="10">
        <v>2854</v>
      </c>
      <c r="D23" s="10">
        <v>1367</v>
      </c>
      <c r="E23" s="10">
        <v>1487</v>
      </c>
    </row>
    <row r="24" spans="1:5" ht="15" customHeight="1">
      <c r="A24" s="4" t="s">
        <v>116</v>
      </c>
      <c r="B24" s="11">
        <v>1226</v>
      </c>
      <c r="C24" s="10">
        <v>2333</v>
      </c>
      <c r="D24" s="10">
        <v>1168</v>
      </c>
      <c r="E24" s="10">
        <v>1165</v>
      </c>
    </row>
    <row r="25" spans="1:5" ht="15" customHeight="1">
      <c r="A25" s="4" t="s">
        <v>115</v>
      </c>
      <c r="B25" s="11">
        <v>842</v>
      </c>
      <c r="C25" s="10">
        <v>1850</v>
      </c>
      <c r="D25" s="10">
        <v>927</v>
      </c>
      <c r="E25" s="10">
        <v>923</v>
      </c>
    </row>
    <row r="26" spans="1:5" ht="15" customHeight="1">
      <c r="A26" s="4" t="s">
        <v>114</v>
      </c>
      <c r="B26" s="11">
        <v>2289</v>
      </c>
      <c r="C26" s="10">
        <v>3964</v>
      </c>
      <c r="D26" s="10">
        <v>1904</v>
      </c>
      <c r="E26" s="10">
        <v>2060</v>
      </c>
    </row>
    <row r="27" spans="1:5" ht="15" customHeight="1">
      <c r="A27" s="4" t="s">
        <v>113</v>
      </c>
      <c r="B27" s="11">
        <v>1087</v>
      </c>
      <c r="C27" s="10">
        <v>2057</v>
      </c>
      <c r="D27" s="10">
        <v>995</v>
      </c>
      <c r="E27" s="10">
        <v>1062</v>
      </c>
    </row>
    <row r="28" spans="1:5" ht="15" customHeight="1">
      <c r="A28" s="4" t="s">
        <v>112</v>
      </c>
      <c r="B28" s="11">
        <v>2060</v>
      </c>
      <c r="C28" s="10">
        <v>3863</v>
      </c>
      <c r="D28" s="10">
        <v>1674</v>
      </c>
      <c r="E28" s="10">
        <v>2189</v>
      </c>
    </row>
    <row r="29" spans="1:5" ht="15" customHeight="1">
      <c r="A29" s="4" t="s">
        <v>111</v>
      </c>
      <c r="B29" s="11">
        <v>2007</v>
      </c>
      <c r="C29" s="10">
        <v>3852</v>
      </c>
      <c r="D29" s="10">
        <v>1876</v>
      </c>
      <c r="E29" s="10">
        <v>1976</v>
      </c>
    </row>
    <row r="30" spans="1:5" ht="15" customHeight="1">
      <c r="A30" s="4" t="s">
        <v>110</v>
      </c>
      <c r="B30" s="11">
        <v>2077</v>
      </c>
      <c r="C30" s="10">
        <v>3731</v>
      </c>
      <c r="D30" s="10">
        <v>1881</v>
      </c>
      <c r="E30" s="10">
        <v>1850</v>
      </c>
    </row>
    <row r="31" spans="1:5" ht="15" customHeight="1">
      <c r="A31" s="4" t="s">
        <v>109</v>
      </c>
      <c r="B31" s="11">
        <v>635</v>
      </c>
      <c r="C31" s="10">
        <v>1231</v>
      </c>
      <c r="D31" s="10">
        <v>615</v>
      </c>
      <c r="E31" s="10">
        <v>616</v>
      </c>
    </row>
    <row r="32" spans="1:5" ht="15" customHeight="1">
      <c r="A32" s="4" t="s">
        <v>108</v>
      </c>
      <c r="B32" s="11">
        <v>1715</v>
      </c>
      <c r="C32" s="10">
        <v>3356</v>
      </c>
      <c r="D32" s="10">
        <v>1711</v>
      </c>
      <c r="E32" s="10">
        <v>1645</v>
      </c>
    </row>
    <row r="33" spans="1:5" ht="15" customHeight="1">
      <c r="A33" s="4" t="s">
        <v>107</v>
      </c>
      <c r="B33" s="11">
        <v>2281</v>
      </c>
      <c r="C33" s="10">
        <v>4798</v>
      </c>
      <c r="D33" s="10">
        <v>2130</v>
      </c>
      <c r="E33" s="10">
        <v>2668</v>
      </c>
    </row>
    <row r="34" spans="1:5" ht="15" customHeight="1">
      <c r="A34" s="4" t="s">
        <v>106</v>
      </c>
      <c r="B34" s="11">
        <v>837</v>
      </c>
      <c r="C34" s="10">
        <v>1963</v>
      </c>
      <c r="D34" s="10">
        <v>923</v>
      </c>
      <c r="E34" s="10">
        <v>1040</v>
      </c>
    </row>
    <row r="35" spans="1:5" ht="15" customHeight="1">
      <c r="A35" s="4" t="s">
        <v>105</v>
      </c>
      <c r="B35" s="11">
        <v>2973</v>
      </c>
      <c r="C35" s="10">
        <v>7402</v>
      </c>
      <c r="D35" s="10">
        <v>3609</v>
      </c>
      <c r="E35" s="10">
        <v>3793</v>
      </c>
    </row>
    <row r="36" spans="1:5" ht="15" customHeight="1">
      <c r="A36" s="4" t="s">
        <v>104</v>
      </c>
      <c r="B36" s="11">
        <v>3163</v>
      </c>
      <c r="C36" s="10">
        <v>6441</v>
      </c>
      <c r="D36" s="10">
        <v>3082</v>
      </c>
      <c r="E36" s="10">
        <v>3359</v>
      </c>
    </row>
    <row r="37" spans="1:5" ht="15" customHeight="1">
      <c r="A37" s="4" t="s">
        <v>103</v>
      </c>
      <c r="B37" s="11">
        <v>1800</v>
      </c>
      <c r="C37" s="10">
        <v>4337</v>
      </c>
      <c r="D37" s="10">
        <v>2213</v>
      </c>
      <c r="E37" s="10">
        <v>2124</v>
      </c>
    </row>
    <row r="38" spans="1:5" ht="15" customHeight="1">
      <c r="A38" s="4" t="s">
        <v>102</v>
      </c>
      <c r="B38" s="11">
        <v>388</v>
      </c>
      <c r="C38" s="10">
        <v>795</v>
      </c>
      <c r="D38" s="10">
        <v>410</v>
      </c>
      <c r="E38" s="10">
        <v>385</v>
      </c>
    </row>
    <row r="39" spans="1:5" ht="15" customHeight="1">
      <c r="A39" s="4" t="s">
        <v>101</v>
      </c>
      <c r="B39" s="11">
        <v>2164</v>
      </c>
      <c r="C39" s="10">
        <v>4342</v>
      </c>
      <c r="D39" s="10">
        <v>2225</v>
      </c>
      <c r="E39" s="10">
        <v>2117</v>
      </c>
    </row>
    <row r="40" spans="1:5" ht="15" customHeight="1">
      <c r="A40" s="4" t="s">
        <v>100</v>
      </c>
      <c r="B40" s="11">
        <v>512</v>
      </c>
      <c r="C40" s="10">
        <v>927</v>
      </c>
      <c r="D40" s="10">
        <v>477</v>
      </c>
      <c r="E40" s="10">
        <v>450</v>
      </c>
    </row>
    <row r="41" spans="1:5" ht="15" customHeight="1">
      <c r="A41" s="4" t="s">
        <v>99</v>
      </c>
      <c r="B41" s="11">
        <v>1770</v>
      </c>
      <c r="C41" s="10">
        <v>3005</v>
      </c>
      <c r="D41" s="10">
        <v>1503</v>
      </c>
      <c r="E41" s="10">
        <v>1502</v>
      </c>
    </row>
    <row r="42" spans="1:5" ht="15" customHeight="1">
      <c r="A42" s="4" t="s">
        <v>98</v>
      </c>
      <c r="B42" s="11">
        <v>503</v>
      </c>
      <c r="C42" s="10">
        <v>1051</v>
      </c>
      <c r="D42" s="10">
        <v>525</v>
      </c>
      <c r="E42" s="10">
        <v>526</v>
      </c>
    </row>
    <row r="43" spans="1:5" ht="15" customHeight="1">
      <c r="A43" s="4" t="s">
        <v>97</v>
      </c>
      <c r="B43" s="11">
        <v>699</v>
      </c>
      <c r="C43" s="10">
        <v>1341</v>
      </c>
      <c r="D43" s="10">
        <v>657</v>
      </c>
      <c r="E43" s="10">
        <v>684</v>
      </c>
    </row>
    <row r="44" spans="1:5" ht="15" customHeight="1">
      <c r="A44" s="4" t="s">
        <v>96</v>
      </c>
      <c r="B44" s="11">
        <v>373</v>
      </c>
      <c r="C44" s="10">
        <v>859</v>
      </c>
      <c r="D44" s="10">
        <v>405</v>
      </c>
      <c r="E44" s="10">
        <v>454</v>
      </c>
    </row>
    <row r="45" spans="1:5" ht="15" customHeight="1">
      <c r="A45" s="4" t="s">
        <v>95</v>
      </c>
      <c r="B45" s="11">
        <v>579</v>
      </c>
      <c r="C45" s="10">
        <v>1270</v>
      </c>
      <c r="D45" s="10">
        <v>636</v>
      </c>
      <c r="E45" s="10">
        <v>634</v>
      </c>
    </row>
    <row r="46" spans="1:5" ht="15" customHeight="1">
      <c r="A46" s="4" t="s">
        <v>94</v>
      </c>
      <c r="B46" s="11">
        <v>602</v>
      </c>
      <c r="C46" s="10">
        <v>1253</v>
      </c>
      <c r="D46" s="10">
        <v>592</v>
      </c>
      <c r="E46" s="10">
        <v>661</v>
      </c>
    </row>
    <row r="47" spans="1:5" ht="15" customHeight="1">
      <c r="A47" s="4" t="s">
        <v>93</v>
      </c>
      <c r="B47" s="11">
        <v>808</v>
      </c>
      <c r="C47" s="10">
        <v>1924</v>
      </c>
      <c r="D47" s="10">
        <v>969</v>
      </c>
      <c r="E47" s="10">
        <v>955</v>
      </c>
    </row>
    <row r="48" spans="1:5" ht="15" customHeight="1">
      <c r="A48" s="4" t="s">
        <v>92</v>
      </c>
      <c r="B48" s="11">
        <v>289</v>
      </c>
      <c r="C48" s="10">
        <v>540</v>
      </c>
      <c r="D48" s="10">
        <v>264</v>
      </c>
      <c r="E48" s="10">
        <v>276</v>
      </c>
    </row>
    <row r="49" spans="1:5" ht="15" customHeight="1">
      <c r="A49" s="4" t="s">
        <v>91</v>
      </c>
      <c r="B49" s="11">
        <v>1791</v>
      </c>
      <c r="C49" s="10">
        <v>3563</v>
      </c>
      <c r="D49" s="10">
        <v>1731</v>
      </c>
      <c r="E49" s="10">
        <v>1832</v>
      </c>
    </row>
    <row r="50" spans="1:5" ht="15" customHeight="1">
      <c r="A50" s="4" t="s">
        <v>90</v>
      </c>
      <c r="B50" s="11">
        <v>2149</v>
      </c>
      <c r="C50" s="10">
        <v>4896</v>
      </c>
      <c r="D50" s="10">
        <v>2362</v>
      </c>
      <c r="E50" s="10">
        <v>2534</v>
      </c>
    </row>
    <row r="51" spans="1:5" ht="15" customHeight="1">
      <c r="A51" s="4" t="s">
        <v>89</v>
      </c>
      <c r="B51" s="11">
        <v>1458</v>
      </c>
      <c r="C51" s="10">
        <v>2440</v>
      </c>
      <c r="D51" s="10">
        <v>1169</v>
      </c>
      <c r="E51" s="10">
        <v>1271</v>
      </c>
    </row>
    <row r="52" spans="1:5" ht="15" customHeight="1">
      <c r="A52" s="4" t="s">
        <v>88</v>
      </c>
      <c r="B52" s="11">
        <v>1816</v>
      </c>
      <c r="C52" s="10">
        <v>3123</v>
      </c>
      <c r="D52" s="10">
        <v>1518</v>
      </c>
      <c r="E52" s="10">
        <v>1605</v>
      </c>
    </row>
    <row r="53" spans="1:5" ht="15" customHeight="1">
      <c r="A53" s="4" t="s">
        <v>87</v>
      </c>
      <c r="B53" s="9">
        <v>2071</v>
      </c>
      <c r="C53" s="8">
        <v>4005</v>
      </c>
      <c r="D53" s="8">
        <v>2064</v>
      </c>
      <c r="E53" s="8">
        <v>1941</v>
      </c>
    </row>
    <row r="54" spans="1:5" ht="15" customHeight="1">
      <c r="A54" s="27" t="s">
        <v>86</v>
      </c>
      <c r="B54" s="29" t="s">
        <v>85</v>
      </c>
      <c r="C54" s="28" t="s">
        <v>84</v>
      </c>
      <c r="D54" s="28"/>
      <c r="E54" s="28"/>
    </row>
    <row r="55" spans="1:5" ht="15" customHeight="1">
      <c r="A55" s="28"/>
      <c r="B55" s="30"/>
      <c r="C55" s="6" t="s">
        <v>83</v>
      </c>
      <c r="D55" s="6" t="s">
        <v>82</v>
      </c>
      <c r="E55" s="6" t="s">
        <v>81</v>
      </c>
    </row>
    <row r="56" spans="1:5" ht="15" customHeight="1">
      <c r="A56" s="4" t="s">
        <v>80</v>
      </c>
      <c r="B56" s="5">
        <v>569</v>
      </c>
      <c r="C56" s="5">
        <v>838</v>
      </c>
      <c r="D56" s="5">
        <v>428</v>
      </c>
      <c r="E56" s="5">
        <v>410</v>
      </c>
    </row>
    <row r="57" spans="1:5" ht="15" customHeight="1">
      <c r="A57" s="4" t="s">
        <v>79</v>
      </c>
      <c r="B57" s="5">
        <v>1345</v>
      </c>
      <c r="C57" s="5">
        <v>2471</v>
      </c>
      <c r="D57" s="5">
        <v>1208</v>
      </c>
      <c r="E57" s="5">
        <v>1263</v>
      </c>
    </row>
    <row r="58" spans="1:5" ht="15" customHeight="1">
      <c r="A58" s="4" t="s">
        <v>78</v>
      </c>
      <c r="B58" s="5">
        <v>1020</v>
      </c>
      <c r="C58" s="5">
        <v>2025</v>
      </c>
      <c r="D58" s="5">
        <v>1025</v>
      </c>
      <c r="E58" s="5">
        <v>1000</v>
      </c>
    </row>
    <row r="59" spans="1:5" ht="15" customHeight="1">
      <c r="A59" s="4" t="s">
        <v>77</v>
      </c>
      <c r="B59" s="5">
        <v>2496</v>
      </c>
      <c r="C59" s="5">
        <v>4864</v>
      </c>
      <c r="D59" s="5">
        <v>2375</v>
      </c>
      <c r="E59" s="5">
        <v>2489</v>
      </c>
    </row>
    <row r="60" spans="1:5" ht="15" customHeight="1">
      <c r="A60" s="4" t="s">
        <v>76</v>
      </c>
      <c r="B60" s="5">
        <v>828</v>
      </c>
      <c r="C60" s="5">
        <v>1767</v>
      </c>
      <c r="D60" s="5">
        <v>802</v>
      </c>
      <c r="E60" s="5">
        <v>965</v>
      </c>
    </row>
    <row r="61" spans="1:5" ht="15" customHeight="1">
      <c r="A61" s="4" t="s">
        <v>75</v>
      </c>
      <c r="B61" s="5">
        <v>1613</v>
      </c>
      <c r="C61" s="5">
        <v>2520</v>
      </c>
      <c r="D61" s="5">
        <v>1171</v>
      </c>
      <c r="E61" s="5">
        <v>1349</v>
      </c>
    </row>
    <row r="62" spans="1:5" ht="15" customHeight="1">
      <c r="A62" s="4" t="s">
        <v>74</v>
      </c>
      <c r="B62" s="5">
        <v>3073</v>
      </c>
      <c r="C62" s="5">
        <v>5584</v>
      </c>
      <c r="D62" s="5">
        <v>2714</v>
      </c>
      <c r="E62" s="5">
        <v>2870</v>
      </c>
    </row>
    <row r="63" spans="1:5" ht="15" customHeight="1">
      <c r="A63" s="4" t="s">
        <v>73</v>
      </c>
      <c r="B63" s="5">
        <v>1558</v>
      </c>
      <c r="C63" s="5">
        <v>3286</v>
      </c>
      <c r="D63" s="5">
        <v>1614</v>
      </c>
      <c r="E63" s="5">
        <v>1672</v>
      </c>
    </row>
    <row r="64" spans="1:5" ht="15" customHeight="1">
      <c r="A64" s="4" t="s">
        <v>72</v>
      </c>
      <c r="B64" s="5">
        <v>1455</v>
      </c>
      <c r="C64" s="5">
        <v>3440</v>
      </c>
      <c r="D64" s="5">
        <v>1680</v>
      </c>
      <c r="E64" s="5">
        <v>1760</v>
      </c>
    </row>
    <row r="65" spans="1:5" ht="15" customHeight="1">
      <c r="A65" s="4" t="s">
        <v>71</v>
      </c>
      <c r="B65" s="5">
        <v>829</v>
      </c>
      <c r="C65" s="5">
        <v>1765</v>
      </c>
      <c r="D65" s="5">
        <v>854</v>
      </c>
      <c r="E65" s="5">
        <v>911</v>
      </c>
    </row>
    <row r="66" spans="1:5" ht="15" customHeight="1">
      <c r="A66" s="4" t="s">
        <v>70</v>
      </c>
      <c r="B66" s="5">
        <v>1876</v>
      </c>
      <c r="C66" s="5">
        <v>2956</v>
      </c>
      <c r="D66" s="5">
        <v>1307</v>
      </c>
      <c r="E66" s="5">
        <v>1649</v>
      </c>
    </row>
    <row r="67" spans="1:5" ht="15" customHeight="1">
      <c r="A67" s="4" t="s">
        <v>69</v>
      </c>
      <c r="B67" s="5">
        <v>1554</v>
      </c>
      <c r="C67" s="5">
        <v>2938</v>
      </c>
      <c r="D67" s="5">
        <v>1336</v>
      </c>
      <c r="E67" s="5">
        <v>1602</v>
      </c>
    </row>
    <row r="68" spans="1:5" ht="15" customHeight="1">
      <c r="A68" s="4" t="s">
        <v>68</v>
      </c>
      <c r="B68" s="5">
        <v>879</v>
      </c>
      <c r="C68" s="5">
        <v>1629</v>
      </c>
      <c r="D68" s="5">
        <v>740</v>
      </c>
      <c r="E68" s="5">
        <v>889</v>
      </c>
    </row>
    <row r="69" spans="1:5" ht="15" customHeight="1">
      <c r="A69" s="4" t="s">
        <v>67</v>
      </c>
      <c r="B69" s="5">
        <v>1235</v>
      </c>
      <c r="C69" s="5">
        <v>2379</v>
      </c>
      <c r="D69" s="5">
        <v>1138</v>
      </c>
      <c r="E69" s="5">
        <v>1241</v>
      </c>
    </row>
    <row r="70" spans="1:5" ht="15" customHeight="1">
      <c r="A70" s="4" t="s">
        <v>66</v>
      </c>
      <c r="B70" s="5">
        <v>2152</v>
      </c>
      <c r="C70" s="5">
        <v>4476</v>
      </c>
      <c r="D70" s="5">
        <v>2053</v>
      </c>
      <c r="E70" s="5">
        <v>2423</v>
      </c>
    </row>
    <row r="71" spans="1:5" ht="15" customHeight="1">
      <c r="A71" s="4" t="s">
        <v>65</v>
      </c>
      <c r="B71" s="5">
        <v>37</v>
      </c>
      <c r="C71" s="5">
        <v>83</v>
      </c>
      <c r="D71" s="5">
        <v>39</v>
      </c>
      <c r="E71" s="5">
        <v>44</v>
      </c>
    </row>
    <row r="72" spans="1:5" ht="15" customHeight="1">
      <c r="A72" s="4" t="s">
        <v>64</v>
      </c>
      <c r="B72" s="5">
        <v>0</v>
      </c>
      <c r="C72" s="5">
        <v>0</v>
      </c>
      <c r="D72" s="5">
        <v>0</v>
      </c>
      <c r="E72" s="5">
        <v>0</v>
      </c>
    </row>
    <row r="73" spans="1:5" ht="15" customHeight="1">
      <c r="A73" s="4" t="s">
        <v>63</v>
      </c>
      <c r="B73" s="5">
        <v>162</v>
      </c>
      <c r="C73" s="5">
        <v>162</v>
      </c>
      <c r="D73" s="5">
        <v>57</v>
      </c>
      <c r="E73" s="5">
        <v>105</v>
      </c>
    </row>
    <row r="74" spans="1:5" ht="15" customHeight="1">
      <c r="A74" s="4" t="s">
        <v>62</v>
      </c>
      <c r="B74" s="5">
        <v>1430</v>
      </c>
      <c r="C74" s="5">
        <v>2651</v>
      </c>
      <c r="D74" s="5">
        <v>1238</v>
      </c>
      <c r="E74" s="5">
        <v>1413</v>
      </c>
    </row>
    <row r="75" spans="1:5" ht="15" customHeight="1">
      <c r="A75" s="4" t="s">
        <v>61</v>
      </c>
      <c r="B75" s="5">
        <v>1280</v>
      </c>
      <c r="C75" s="5">
        <v>2297</v>
      </c>
      <c r="D75" s="5">
        <v>1082</v>
      </c>
      <c r="E75" s="5">
        <v>1215</v>
      </c>
    </row>
    <row r="76" spans="1:5" ht="15" customHeight="1">
      <c r="A76" s="4" t="s">
        <v>60</v>
      </c>
      <c r="B76" s="5">
        <v>576</v>
      </c>
      <c r="C76" s="5">
        <v>1188</v>
      </c>
      <c r="D76" s="5">
        <v>594</v>
      </c>
      <c r="E76" s="5">
        <v>594</v>
      </c>
    </row>
    <row r="77" spans="1:5" ht="15" customHeight="1">
      <c r="A77" s="4" t="s">
        <v>59</v>
      </c>
      <c r="B77" s="5">
        <v>984</v>
      </c>
      <c r="C77" s="5">
        <v>1991</v>
      </c>
      <c r="D77" s="5">
        <v>984</v>
      </c>
      <c r="E77" s="5">
        <v>1007</v>
      </c>
    </row>
    <row r="78" spans="1:5" ht="15" customHeight="1">
      <c r="A78" s="4" t="s">
        <v>58</v>
      </c>
      <c r="B78" s="5">
        <v>997</v>
      </c>
      <c r="C78" s="5">
        <v>1731</v>
      </c>
      <c r="D78" s="5">
        <v>878</v>
      </c>
      <c r="E78" s="5">
        <v>853</v>
      </c>
    </row>
    <row r="79" spans="1:5" ht="15" customHeight="1">
      <c r="A79" s="4" t="s">
        <v>57</v>
      </c>
      <c r="B79" s="5">
        <v>2243</v>
      </c>
      <c r="C79" s="5">
        <v>5094</v>
      </c>
      <c r="D79" s="5">
        <v>2494</v>
      </c>
      <c r="E79" s="5">
        <v>2600</v>
      </c>
    </row>
    <row r="80" spans="1:5" ht="15" customHeight="1">
      <c r="A80" s="4" t="s">
        <v>56</v>
      </c>
      <c r="B80" s="5">
        <v>684</v>
      </c>
      <c r="C80" s="5">
        <v>1362</v>
      </c>
      <c r="D80" s="5">
        <v>708</v>
      </c>
      <c r="E80" s="5">
        <v>654</v>
      </c>
    </row>
    <row r="81" spans="1:5" ht="15" customHeight="1">
      <c r="A81" s="4" t="s">
        <v>55</v>
      </c>
      <c r="B81" s="5">
        <v>641</v>
      </c>
      <c r="C81" s="5">
        <v>1175</v>
      </c>
      <c r="D81" s="5">
        <v>592</v>
      </c>
      <c r="E81" s="5">
        <v>583</v>
      </c>
    </row>
    <row r="82" spans="1:5" ht="15" customHeight="1">
      <c r="A82" s="4" t="s">
        <v>54</v>
      </c>
      <c r="B82" s="5">
        <v>320</v>
      </c>
      <c r="C82" s="5">
        <v>776</v>
      </c>
      <c r="D82" s="5">
        <v>362</v>
      </c>
      <c r="E82" s="5">
        <v>414</v>
      </c>
    </row>
    <row r="83" spans="1:5" ht="15" customHeight="1">
      <c r="A83" s="4" t="s">
        <v>53</v>
      </c>
      <c r="B83" s="5">
        <v>529</v>
      </c>
      <c r="C83" s="5">
        <v>1168</v>
      </c>
      <c r="D83" s="5">
        <v>543</v>
      </c>
      <c r="E83" s="5">
        <v>625</v>
      </c>
    </row>
    <row r="84" spans="1:5" ht="15" customHeight="1">
      <c r="A84" s="4" t="s">
        <v>52</v>
      </c>
      <c r="B84" s="5">
        <v>573</v>
      </c>
      <c r="C84" s="5">
        <v>1302</v>
      </c>
      <c r="D84" s="5">
        <v>627</v>
      </c>
      <c r="E84" s="5">
        <v>675</v>
      </c>
    </row>
    <row r="85" spans="1:5" ht="15" customHeight="1">
      <c r="A85" s="4" t="s">
        <v>51</v>
      </c>
      <c r="B85" s="5">
        <v>184</v>
      </c>
      <c r="C85" s="5">
        <v>384</v>
      </c>
      <c r="D85" s="5">
        <v>208</v>
      </c>
      <c r="E85" s="5">
        <v>176</v>
      </c>
    </row>
    <row r="86" spans="1:5" ht="15" customHeight="1">
      <c r="A86" s="4" t="s">
        <v>50</v>
      </c>
      <c r="B86" s="5">
        <v>429</v>
      </c>
      <c r="C86" s="5">
        <v>942</v>
      </c>
      <c r="D86" s="5">
        <v>468</v>
      </c>
      <c r="E86" s="5">
        <v>474</v>
      </c>
    </row>
    <row r="87" spans="1:5" ht="15" customHeight="1">
      <c r="A87" s="4" t="s">
        <v>49</v>
      </c>
      <c r="B87" s="5">
        <v>320</v>
      </c>
      <c r="C87" s="5">
        <v>682</v>
      </c>
      <c r="D87" s="5">
        <v>350</v>
      </c>
      <c r="E87" s="5">
        <v>332</v>
      </c>
    </row>
    <row r="88" spans="1:5" ht="15" customHeight="1">
      <c r="A88" s="4" t="s">
        <v>48</v>
      </c>
      <c r="B88" s="5">
        <v>247</v>
      </c>
      <c r="C88" s="5">
        <v>586</v>
      </c>
      <c r="D88" s="5">
        <v>291</v>
      </c>
      <c r="E88" s="5">
        <v>295</v>
      </c>
    </row>
    <row r="89" spans="1:5" ht="15" customHeight="1">
      <c r="A89" s="4" t="s">
        <v>47</v>
      </c>
      <c r="B89" s="5">
        <v>459</v>
      </c>
      <c r="C89" s="5">
        <v>1057</v>
      </c>
      <c r="D89" s="5">
        <v>540</v>
      </c>
      <c r="E89" s="5">
        <v>517</v>
      </c>
    </row>
    <row r="90" spans="1:5" ht="15" customHeight="1">
      <c r="A90" s="4" t="s">
        <v>46</v>
      </c>
      <c r="B90" s="5">
        <v>480</v>
      </c>
      <c r="C90" s="5">
        <v>1074</v>
      </c>
      <c r="D90" s="5">
        <v>537</v>
      </c>
      <c r="E90" s="5">
        <v>537</v>
      </c>
    </row>
    <row r="91" spans="1:5" ht="15" customHeight="1">
      <c r="A91" s="4" t="s">
        <v>45</v>
      </c>
      <c r="B91" s="5">
        <v>932</v>
      </c>
      <c r="C91" s="5">
        <v>2088</v>
      </c>
      <c r="D91" s="5">
        <v>1021</v>
      </c>
      <c r="E91" s="5">
        <v>1067</v>
      </c>
    </row>
    <row r="92" spans="1:5" ht="15" customHeight="1">
      <c r="A92" s="4" t="s">
        <v>44</v>
      </c>
      <c r="B92" s="5">
        <v>480</v>
      </c>
      <c r="C92" s="5">
        <v>1148</v>
      </c>
      <c r="D92" s="5">
        <v>573</v>
      </c>
      <c r="E92" s="5">
        <v>575</v>
      </c>
    </row>
    <row r="93" spans="1:5" ht="15" customHeight="1">
      <c r="A93" s="4" t="s">
        <v>43</v>
      </c>
      <c r="B93" s="5">
        <v>590</v>
      </c>
      <c r="C93" s="5">
        <v>1328</v>
      </c>
      <c r="D93" s="5">
        <v>701</v>
      </c>
      <c r="E93" s="5">
        <v>627</v>
      </c>
    </row>
    <row r="94" spans="1:5" ht="15" customHeight="1">
      <c r="A94" s="4" t="s">
        <v>42</v>
      </c>
      <c r="B94" s="5">
        <v>379</v>
      </c>
      <c r="C94" s="5">
        <v>934</v>
      </c>
      <c r="D94" s="5">
        <v>460</v>
      </c>
      <c r="E94" s="5">
        <v>474</v>
      </c>
    </row>
    <row r="95" spans="1:5" ht="15" customHeight="1">
      <c r="A95" s="4" t="s">
        <v>41</v>
      </c>
      <c r="B95" s="5">
        <v>617</v>
      </c>
      <c r="C95" s="5">
        <v>1445</v>
      </c>
      <c r="D95" s="5">
        <v>702</v>
      </c>
      <c r="E95" s="5">
        <v>743</v>
      </c>
    </row>
    <row r="96" spans="1:5" ht="15" customHeight="1">
      <c r="A96" s="4" t="s">
        <v>40</v>
      </c>
      <c r="B96" s="5">
        <v>639</v>
      </c>
      <c r="C96" s="5">
        <v>1514</v>
      </c>
      <c r="D96" s="5">
        <v>757</v>
      </c>
      <c r="E96" s="5">
        <v>757</v>
      </c>
    </row>
    <row r="97" spans="1:5" ht="15" customHeight="1">
      <c r="A97" s="4" t="s">
        <v>39</v>
      </c>
      <c r="B97" s="5">
        <v>540</v>
      </c>
      <c r="C97" s="5">
        <v>1260</v>
      </c>
      <c r="D97" s="5">
        <v>636</v>
      </c>
      <c r="E97" s="5">
        <v>624</v>
      </c>
    </row>
    <row r="98" spans="1:5" ht="15" customHeight="1">
      <c r="A98" s="4" t="s">
        <v>38</v>
      </c>
      <c r="B98" s="5">
        <v>860</v>
      </c>
      <c r="C98" s="5">
        <v>1855</v>
      </c>
      <c r="D98" s="5">
        <v>866</v>
      </c>
      <c r="E98" s="5">
        <v>989</v>
      </c>
    </row>
    <row r="99" spans="1:5" ht="15" customHeight="1">
      <c r="A99" s="4" t="s">
        <v>37</v>
      </c>
      <c r="B99" s="5">
        <v>792</v>
      </c>
      <c r="C99" s="5">
        <v>1885</v>
      </c>
      <c r="D99" s="5">
        <v>934</v>
      </c>
      <c r="E99" s="5">
        <v>951</v>
      </c>
    </row>
    <row r="100" spans="1:5" ht="15" customHeight="1">
      <c r="A100" s="4" t="s">
        <v>36</v>
      </c>
      <c r="B100" s="5">
        <v>675</v>
      </c>
      <c r="C100" s="5">
        <v>1376</v>
      </c>
      <c r="D100" s="5">
        <v>669</v>
      </c>
      <c r="E100" s="5">
        <v>707</v>
      </c>
    </row>
    <row r="101" spans="1:5" ht="15" customHeight="1">
      <c r="A101" s="4" t="s">
        <v>35</v>
      </c>
      <c r="B101" s="5">
        <v>253</v>
      </c>
      <c r="C101" s="5">
        <v>573</v>
      </c>
      <c r="D101" s="5">
        <v>288</v>
      </c>
      <c r="E101" s="5">
        <v>285</v>
      </c>
    </row>
    <row r="102" spans="1:5" ht="15" customHeight="1">
      <c r="A102" s="4" t="s">
        <v>34</v>
      </c>
      <c r="B102" s="5">
        <v>230</v>
      </c>
      <c r="C102" s="5">
        <v>583</v>
      </c>
      <c r="D102" s="5">
        <v>304</v>
      </c>
      <c r="E102" s="5">
        <v>279</v>
      </c>
    </row>
    <row r="103" spans="1:5" ht="15" customHeight="1">
      <c r="A103" s="4" t="s">
        <v>33</v>
      </c>
      <c r="B103" s="5">
        <v>763</v>
      </c>
      <c r="C103" s="5">
        <v>2108</v>
      </c>
      <c r="D103" s="5">
        <v>1038</v>
      </c>
      <c r="E103" s="5">
        <v>1070</v>
      </c>
    </row>
    <row r="104" spans="1:5" ht="15" customHeight="1">
      <c r="A104" s="4" t="s">
        <v>32</v>
      </c>
      <c r="B104" s="5">
        <v>324</v>
      </c>
      <c r="C104" s="5">
        <v>667</v>
      </c>
      <c r="D104" s="5">
        <v>357</v>
      </c>
      <c r="E104" s="5">
        <v>310</v>
      </c>
    </row>
    <row r="105" spans="1:5" ht="15" customHeight="1">
      <c r="A105" s="4" t="s">
        <v>31</v>
      </c>
      <c r="B105" s="5">
        <v>619</v>
      </c>
      <c r="C105" s="5">
        <v>1415</v>
      </c>
      <c r="D105" s="5">
        <v>677</v>
      </c>
      <c r="E105" s="5">
        <v>738</v>
      </c>
    </row>
    <row r="106" spans="1:5" ht="15" customHeight="1">
      <c r="A106" s="4" t="s">
        <v>30</v>
      </c>
      <c r="B106" s="5">
        <v>1052</v>
      </c>
      <c r="C106" s="5">
        <v>1967</v>
      </c>
      <c r="D106" s="5">
        <v>981</v>
      </c>
      <c r="E106" s="5">
        <v>986</v>
      </c>
    </row>
    <row r="107" spans="1:5" ht="15" customHeight="1">
      <c r="A107" s="4" t="s">
        <v>29</v>
      </c>
      <c r="B107" s="5">
        <v>521</v>
      </c>
      <c r="C107" s="5">
        <v>921</v>
      </c>
      <c r="D107" s="5">
        <v>472</v>
      </c>
      <c r="E107" s="5">
        <v>449</v>
      </c>
    </row>
    <row r="108" spans="1:5" ht="15" customHeight="1">
      <c r="A108" s="7"/>
      <c r="B108" s="7"/>
      <c r="C108" s="7"/>
      <c r="D108" s="7"/>
      <c r="E108" s="7"/>
    </row>
    <row r="109" spans="1:5" ht="15" customHeight="1">
      <c r="A109" s="2"/>
      <c r="B109" s="2"/>
      <c r="C109" s="2"/>
      <c r="D109" s="2"/>
      <c r="E109" s="2"/>
    </row>
    <row r="110" spans="1:5" ht="15" customHeight="1">
      <c r="A110" s="4"/>
      <c r="B110" s="6" t="s">
        <v>28</v>
      </c>
      <c r="C110" s="6" t="s">
        <v>27</v>
      </c>
      <c r="D110" s="2"/>
      <c r="E110" s="2"/>
    </row>
    <row r="111" spans="1:5" ht="15" customHeight="1">
      <c r="A111" s="4" t="s">
        <v>26</v>
      </c>
      <c r="B111" s="5">
        <v>4440</v>
      </c>
      <c r="C111" s="5">
        <v>8120</v>
      </c>
      <c r="D111" s="2"/>
      <c r="E111" s="2"/>
    </row>
    <row r="112" spans="1:5" ht="15" customHeight="1">
      <c r="A112" s="4" t="s">
        <v>25</v>
      </c>
      <c r="B112" s="5">
        <v>5295</v>
      </c>
      <c r="C112" s="5">
        <v>10654</v>
      </c>
      <c r="D112" s="2"/>
      <c r="E112" s="2"/>
    </row>
    <row r="113" spans="1:5" ht="15" customHeight="1">
      <c r="A113" s="4" t="s">
        <v>24</v>
      </c>
      <c r="B113" s="5">
        <v>4513</v>
      </c>
      <c r="C113" s="5">
        <v>9038</v>
      </c>
      <c r="D113" s="2"/>
      <c r="E113" s="2"/>
    </row>
    <row r="114" spans="1:5" ht="15" customHeight="1">
      <c r="A114" s="4" t="s">
        <v>23</v>
      </c>
      <c r="B114" s="5">
        <v>4406</v>
      </c>
      <c r="C114" s="5">
        <v>8485</v>
      </c>
      <c r="D114" s="2"/>
      <c r="E114" s="2"/>
    </row>
    <row r="115" spans="1:5" ht="15" customHeight="1">
      <c r="A115" s="4" t="s">
        <v>22</v>
      </c>
      <c r="B115" s="5">
        <v>5525</v>
      </c>
      <c r="C115" s="5">
        <v>9692</v>
      </c>
      <c r="D115" s="2"/>
      <c r="E115" s="2"/>
    </row>
    <row r="116" spans="1:5" ht="15" customHeight="1">
      <c r="A116" s="4" t="s">
        <v>21</v>
      </c>
      <c r="B116" s="5">
        <v>8205</v>
      </c>
      <c r="C116" s="5">
        <v>14501</v>
      </c>
      <c r="D116" s="2"/>
      <c r="E116" s="2"/>
    </row>
    <row r="117" spans="1:5" ht="15" customHeight="1">
      <c r="A117" s="4" t="s">
        <v>20</v>
      </c>
      <c r="B117" s="5">
        <v>14151</v>
      </c>
      <c r="C117" s="5">
        <v>26852</v>
      </c>
      <c r="D117" s="2"/>
      <c r="E117" s="2"/>
    </row>
    <row r="118" spans="1:5" ht="15" customHeight="1">
      <c r="A118" s="4" t="s">
        <v>19</v>
      </c>
      <c r="B118" s="5">
        <v>6973</v>
      </c>
      <c r="C118" s="5">
        <v>15806</v>
      </c>
      <c r="D118" s="2"/>
      <c r="E118" s="2"/>
    </row>
    <row r="119" spans="1:5" ht="15" customHeight="1">
      <c r="A119" s="4" t="s">
        <v>18</v>
      </c>
      <c r="B119" s="5">
        <v>7836</v>
      </c>
      <c r="C119" s="5">
        <v>15798</v>
      </c>
      <c r="D119" s="2"/>
      <c r="E119" s="2"/>
    </row>
    <row r="120" spans="1:5" ht="15" customHeight="1">
      <c r="A120" s="4" t="s">
        <v>17</v>
      </c>
      <c r="B120" s="5">
        <v>2651</v>
      </c>
      <c r="C120" s="5">
        <v>5846</v>
      </c>
      <c r="D120" s="2"/>
      <c r="E120" s="2"/>
    </row>
    <row r="121" spans="1:5" ht="15" customHeight="1">
      <c r="A121" s="4" t="s">
        <v>16</v>
      </c>
      <c r="B121" s="5">
        <v>3940</v>
      </c>
      <c r="C121" s="5">
        <v>8459</v>
      </c>
      <c r="D121" s="2"/>
      <c r="E121" s="2"/>
    </row>
    <row r="122" spans="1:5" ht="15" customHeight="1">
      <c r="A122" s="4" t="s">
        <v>15</v>
      </c>
      <c r="B122" s="5">
        <v>5345</v>
      </c>
      <c r="C122" s="5">
        <v>9568</v>
      </c>
      <c r="D122" s="2"/>
      <c r="E122" s="2"/>
    </row>
    <row r="123" spans="1:5" ht="15" customHeight="1">
      <c r="A123" s="4" t="s">
        <v>14</v>
      </c>
      <c r="B123" s="5">
        <v>2934</v>
      </c>
      <c r="C123" s="5">
        <v>5334</v>
      </c>
      <c r="D123" s="2"/>
      <c r="E123" s="2"/>
    </row>
    <row r="124" spans="1:5" ht="15" customHeight="1">
      <c r="A124" s="4" t="s">
        <v>13</v>
      </c>
      <c r="B124" s="5">
        <v>8010</v>
      </c>
      <c r="C124" s="5">
        <v>14735</v>
      </c>
      <c r="D124" s="2"/>
      <c r="E124" s="2"/>
    </row>
    <row r="125" spans="1:5" ht="15" customHeight="1">
      <c r="A125" s="4" t="s">
        <v>12</v>
      </c>
      <c r="B125" s="5">
        <v>3842</v>
      </c>
      <c r="C125" s="5">
        <v>8491</v>
      </c>
      <c r="D125" s="2"/>
      <c r="E125" s="2"/>
    </row>
    <row r="126" spans="1:5" ht="15" customHeight="1">
      <c r="A126" s="4" t="s">
        <v>11</v>
      </c>
      <c r="B126" s="5">
        <v>4309</v>
      </c>
      <c r="C126" s="5">
        <v>7523</v>
      </c>
      <c r="D126" s="2"/>
      <c r="E126" s="2"/>
    </row>
    <row r="127" spans="1:5" ht="15" customHeight="1">
      <c r="A127" s="4" t="s">
        <v>10</v>
      </c>
      <c r="B127" s="5">
        <v>3387</v>
      </c>
      <c r="C127" s="5">
        <v>6855</v>
      </c>
      <c r="D127" s="2"/>
      <c r="E127" s="2"/>
    </row>
    <row r="128" spans="1:5" ht="15" customHeight="1">
      <c r="A128" s="4" t="s">
        <v>9</v>
      </c>
      <c r="B128" s="5">
        <v>37</v>
      </c>
      <c r="C128" s="5">
        <v>83</v>
      </c>
      <c r="D128" s="2"/>
      <c r="E128" s="2"/>
    </row>
    <row r="129" spans="1:5" ht="15" customHeight="1">
      <c r="A129" s="4" t="s">
        <v>8</v>
      </c>
      <c r="B129" s="5">
        <v>162</v>
      </c>
      <c r="C129" s="5">
        <v>162</v>
      </c>
      <c r="D129" s="2"/>
      <c r="E129" s="2"/>
    </row>
    <row r="130" spans="1:5" ht="15" customHeight="1">
      <c r="A130" s="4" t="s">
        <v>7</v>
      </c>
      <c r="B130" s="5">
        <v>3286</v>
      </c>
      <c r="C130" s="5">
        <v>6136</v>
      </c>
      <c r="D130" s="2"/>
      <c r="E130" s="2"/>
    </row>
    <row r="131" spans="1:5" ht="15" customHeight="1">
      <c r="A131" s="4" t="s">
        <v>6</v>
      </c>
      <c r="B131" s="5">
        <v>4908</v>
      </c>
      <c r="C131" s="5">
        <v>10178</v>
      </c>
      <c r="D131" s="2"/>
      <c r="E131" s="2"/>
    </row>
    <row r="132" spans="1:5" ht="15" customHeight="1">
      <c r="A132" s="4" t="s">
        <v>5</v>
      </c>
      <c r="B132" s="5">
        <v>2247</v>
      </c>
      <c r="C132" s="5">
        <v>4805</v>
      </c>
      <c r="D132" s="2"/>
      <c r="E132" s="2"/>
    </row>
    <row r="133" spans="1:5" ht="15" customHeight="1">
      <c r="A133" s="4" t="s">
        <v>4</v>
      </c>
      <c r="B133" s="5">
        <v>3347</v>
      </c>
      <c r="C133" s="5">
        <v>7577</v>
      </c>
      <c r="D133" s="2"/>
      <c r="E133" s="2"/>
    </row>
    <row r="134" spans="1:5" ht="15" customHeight="1">
      <c r="A134" s="4" t="s">
        <v>3</v>
      </c>
      <c r="B134" s="5">
        <v>5092</v>
      </c>
      <c r="C134" s="5">
        <v>11597</v>
      </c>
      <c r="D134" s="2"/>
      <c r="E134" s="2"/>
    </row>
    <row r="135" spans="1:5" ht="15" customHeight="1">
      <c r="A135" s="4" t="s">
        <v>2</v>
      </c>
      <c r="B135" s="5">
        <v>2189</v>
      </c>
      <c r="C135" s="5">
        <v>5346</v>
      </c>
      <c r="D135" s="2"/>
      <c r="E135" s="2"/>
    </row>
    <row r="136" spans="1:5" ht="15" customHeight="1">
      <c r="A136" s="4" t="s">
        <v>1</v>
      </c>
      <c r="B136" s="5">
        <v>1573</v>
      </c>
      <c r="C136" s="5">
        <v>2888</v>
      </c>
      <c r="D136" s="2"/>
      <c r="E136" s="2"/>
    </row>
    <row r="137" spans="1:5" ht="15" customHeight="1">
      <c r="A137" s="4" t="s">
        <v>0</v>
      </c>
      <c r="B137" s="3">
        <f>SUM(B111:B136)</f>
        <v>118603</v>
      </c>
      <c r="C137" s="3">
        <f>SUM(C111:C136)</f>
        <v>234529</v>
      </c>
      <c r="D137" s="2"/>
      <c r="E137" s="2"/>
    </row>
  </sheetData>
  <sheetProtection sheet="1"/>
  <mergeCells count="6">
    <mergeCell ref="A1:A2"/>
    <mergeCell ref="B1:B2"/>
    <mergeCell ref="C1:E1"/>
    <mergeCell ref="A54:A55"/>
    <mergeCell ref="B54:B55"/>
    <mergeCell ref="C54:E54"/>
  </mergeCells>
  <printOptions/>
  <pageMargins left="0.3937007874015748" right="0.3937007874015748" top="0.7874015748031497" bottom="0.3937007874015748" header="0.11811023622047245" footer="0.5118110236220472"/>
  <pageSetup horizontalDpi="600" verticalDpi="600" orientation="portrait" paperSize="9" scale="99" r:id="rId1"/>
  <headerFooter alignWithMargins="0">
    <oddHeader>&amp;C&amp;"ＭＳ 明朝,標準"町丁別世帯数及び人口表&amp;R&amp;"ＭＳ 明朝,標準"
平成 30年 7月 1日現在</oddHeader>
  </headerFooter>
  <rowBreaks count="2" manualBreakCount="2">
    <brk id="53" max="255" man="1"/>
    <brk id="1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pane ySplit="6" topLeftCell="A7" activePane="bottomLeft" state="frozen"/>
      <selection pane="topLeft" activeCell="D30" sqref="D30"/>
      <selection pane="bottomLeft" activeCell="H7" sqref="H7"/>
    </sheetView>
  </sheetViews>
  <sheetFormatPr defaultColWidth="9.00390625" defaultRowHeight="13.5"/>
  <cols>
    <col min="1" max="1" width="21.25390625" style="26" customWidth="1"/>
    <col min="2" max="5" width="15.625" style="13" customWidth="1"/>
    <col min="6" max="6" width="3.50390625" style="14" customWidth="1"/>
    <col min="7" max="7" width="13.00390625" style="14" bestFit="1" customWidth="1"/>
    <col min="8" max="8" width="8.625" style="14" customWidth="1"/>
    <col min="9" max="9" width="9.375" style="14" customWidth="1"/>
    <col min="10" max="10" width="8.25390625" style="14" customWidth="1"/>
    <col min="11" max="11" width="12.00390625" style="14" customWidth="1"/>
    <col min="12" max="16384" width="9.00390625" style="14" customWidth="1"/>
  </cols>
  <sheetData>
    <row r="1" spans="1:3" ht="14.25" customHeight="1">
      <c r="A1" s="31" t="s">
        <v>144</v>
      </c>
      <c r="B1" s="31"/>
      <c r="C1" s="31"/>
    </row>
    <row r="2" spans="1:5" ht="14.25" customHeight="1">
      <c r="A2" s="15"/>
      <c r="C2" s="36" t="str">
        <f>'[8]日本人'!C2</f>
        <v> 平成３０年８月１日現在</v>
      </c>
      <c r="D2" s="36"/>
      <c r="E2" s="36"/>
    </row>
    <row r="3" spans="1:8" ht="14.25" customHeight="1">
      <c r="A3" s="16"/>
      <c r="B3" s="17"/>
      <c r="C3" s="37"/>
      <c r="D3" s="37"/>
      <c r="E3" s="37"/>
      <c r="G3" s="18"/>
      <c r="H3" s="18"/>
    </row>
    <row r="4" spans="1:8" ht="14.25" customHeight="1">
      <c r="A4" s="32" t="s">
        <v>138</v>
      </c>
      <c r="B4" s="34" t="s">
        <v>139</v>
      </c>
      <c r="C4" s="34" t="s">
        <v>84</v>
      </c>
      <c r="D4" s="35"/>
      <c r="E4" s="35"/>
      <c r="G4" s="18"/>
      <c r="H4" s="18"/>
    </row>
    <row r="5" spans="1:5" ht="12.75" customHeight="1">
      <c r="A5" s="33"/>
      <c r="B5" s="34"/>
      <c r="C5" s="20" t="s">
        <v>83</v>
      </c>
      <c r="D5" s="19" t="s">
        <v>82</v>
      </c>
      <c r="E5" s="20" t="s">
        <v>81</v>
      </c>
    </row>
    <row r="6" spans="1:9" ht="15" customHeight="1">
      <c r="A6" s="21" t="s">
        <v>137</v>
      </c>
      <c r="B6" s="22">
        <f>SUM(B7:B110)/2</f>
        <v>118701</v>
      </c>
      <c r="C6" s="22">
        <f>SUM(C7:C110)/2</f>
        <v>234702</v>
      </c>
      <c r="D6" s="22">
        <f>SUM(D7:D110)/2</f>
        <v>114720</v>
      </c>
      <c r="E6" s="22">
        <f>SUM(E7:E110)/2</f>
        <v>119982</v>
      </c>
      <c r="G6" s="38"/>
      <c r="H6" s="23" t="s">
        <v>28</v>
      </c>
      <c r="I6" s="23" t="s">
        <v>27</v>
      </c>
    </row>
    <row r="7" spans="1:9" ht="15" customHeight="1">
      <c r="A7" s="23" t="s">
        <v>136</v>
      </c>
      <c r="B7" s="39">
        <f>SUM('[8]日本人'!B7+'[8]外国人'!B7)</f>
        <v>1804</v>
      </c>
      <c r="C7" s="39">
        <f>SUM('[8]日本人'!C7+'[8]外国人'!C7)</f>
        <v>3155</v>
      </c>
      <c r="D7" s="39">
        <f>SUM('[8]日本人'!D7+'[8]外国人'!D7)</f>
        <v>1552</v>
      </c>
      <c r="E7" s="39">
        <f>SUM('[8]日本人'!E7+'[8]外国人'!E7)</f>
        <v>1603</v>
      </c>
      <c r="G7" s="40" t="s">
        <v>26</v>
      </c>
      <c r="H7" s="41">
        <f>SUM(B7:B9)</f>
        <v>4444</v>
      </c>
      <c r="I7" s="41">
        <f>SUM(C7:C9)</f>
        <v>8112</v>
      </c>
    </row>
    <row r="8" spans="1:9" ht="15" customHeight="1">
      <c r="A8" s="23" t="s">
        <v>135</v>
      </c>
      <c r="B8" s="39">
        <f>SUM('[8]日本人'!B8+'[8]外国人'!B8)</f>
        <v>1662</v>
      </c>
      <c r="C8" s="39">
        <f>SUM('[8]日本人'!C8+'[8]外国人'!C8)</f>
        <v>2836</v>
      </c>
      <c r="D8" s="39">
        <f>SUM('[8]日本人'!D8+'[8]外国人'!D8)</f>
        <v>1458</v>
      </c>
      <c r="E8" s="39">
        <f>SUM('[8]日本人'!E8+'[8]外国人'!E8)</f>
        <v>1378</v>
      </c>
      <c r="F8" s="18"/>
      <c r="G8" s="40" t="s">
        <v>25</v>
      </c>
      <c r="H8" s="41">
        <f>SUM(B10:B12)</f>
        <v>5297</v>
      </c>
      <c r="I8" s="41">
        <f>SUM(C10:C12)</f>
        <v>10654</v>
      </c>
    </row>
    <row r="9" spans="1:9" ht="15" customHeight="1">
      <c r="A9" s="23" t="s">
        <v>134</v>
      </c>
      <c r="B9" s="39">
        <f>SUM('[8]日本人'!B9+'[8]外国人'!B9)</f>
        <v>978</v>
      </c>
      <c r="C9" s="39">
        <f>SUM('[8]日本人'!C9+'[8]外国人'!C9)</f>
        <v>2121</v>
      </c>
      <c r="D9" s="39">
        <f>SUM('[8]日本人'!D9+'[8]外国人'!D9)</f>
        <v>1090</v>
      </c>
      <c r="E9" s="39">
        <f>SUM('[8]日本人'!E9+'[8]外国人'!E9)</f>
        <v>1031</v>
      </c>
      <c r="F9" s="18"/>
      <c r="G9" s="40" t="s">
        <v>24</v>
      </c>
      <c r="H9" s="41">
        <f>SUM(B13:B16)</f>
        <v>4531</v>
      </c>
      <c r="I9" s="41">
        <f>SUM(C13:C16)</f>
        <v>9055</v>
      </c>
    </row>
    <row r="10" spans="1:9" ht="15" customHeight="1">
      <c r="A10" s="23" t="s">
        <v>146</v>
      </c>
      <c r="B10" s="39">
        <f>SUM('[8]日本人'!B10+'[8]外国人'!B10)</f>
        <v>1846</v>
      </c>
      <c r="C10" s="39">
        <f>SUM('[8]日本人'!C10+'[8]外国人'!C10)</f>
        <v>3067</v>
      </c>
      <c r="D10" s="39">
        <f>SUM('[8]日本人'!D10+'[8]外国人'!D10)</f>
        <v>1561</v>
      </c>
      <c r="E10" s="39">
        <f>SUM('[8]日本人'!E10+'[8]外国人'!E10)</f>
        <v>1506</v>
      </c>
      <c r="G10" s="40" t="s">
        <v>23</v>
      </c>
      <c r="H10" s="41">
        <f>SUM(B17:B19)</f>
        <v>4410</v>
      </c>
      <c r="I10" s="41">
        <f>SUM(C17:C19)</f>
        <v>8484</v>
      </c>
    </row>
    <row r="11" spans="1:9" ht="15" customHeight="1">
      <c r="A11" s="23" t="s">
        <v>132</v>
      </c>
      <c r="B11" s="39">
        <f>SUM('[8]日本人'!B11+'[8]外国人'!B11)</f>
        <v>1180</v>
      </c>
      <c r="C11" s="39">
        <f>SUM('[8]日本人'!C11+'[8]外国人'!C11)</f>
        <v>2203</v>
      </c>
      <c r="D11" s="39">
        <f>SUM('[8]日本人'!D11+'[8]外国人'!D11)</f>
        <v>1111</v>
      </c>
      <c r="E11" s="39">
        <f>SUM('[8]日本人'!E11+'[8]外国人'!E11)</f>
        <v>1092</v>
      </c>
      <c r="G11" s="40" t="s">
        <v>22</v>
      </c>
      <c r="H11" s="41">
        <f>SUM(B20:B22)</f>
        <v>5514</v>
      </c>
      <c r="I11" s="41">
        <f>SUM(C20:C22)</f>
        <v>9667</v>
      </c>
    </row>
    <row r="12" spans="1:9" ht="15" customHeight="1">
      <c r="A12" s="23" t="s">
        <v>131</v>
      </c>
      <c r="B12" s="39">
        <f>SUM('[8]日本人'!B12+'[8]外国人'!B12)</f>
        <v>2271</v>
      </c>
      <c r="C12" s="39">
        <f>SUM('[8]日本人'!C12+'[8]外国人'!C12)</f>
        <v>5384</v>
      </c>
      <c r="D12" s="39">
        <f>SUM('[8]日本人'!D12+'[8]外国人'!D12)</f>
        <v>2647</v>
      </c>
      <c r="E12" s="39">
        <f>SUM('[8]日本人'!E12+'[8]外国人'!E12)</f>
        <v>2737</v>
      </c>
      <c r="G12" s="40" t="s">
        <v>21</v>
      </c>
      <c r="H12" s="41">
        <f>SUM(B23:B28)</f>
        <v>8199</v>
      </c>
      <c r="I12" s="41">
        <f>SUM(C23:C28)</f>
        <v>14505</v>
      </c>
    </row>
    <row r="13" spans="1:9" ht="15" customHeight="1">
      <c r="A13" s="23" t="s">
        <v>130</v>
      </c>
      <c r="B13" s="39">
        <f>SUM('[8]日本人'!B13+'[8]外国人'!B13)</f>
        <v>680</v>
      </c>
      <c r="C13" s="39">
        <f>SUM('[8]日本人'!C13+'[8]外国人'!C13)</f>
        <v>1317</v>
      </c>
      <c r="D13" s="39">
        <f>SUM('[8]日本人'!D13+'[8]外国人'!D13)</f>
        <v>666</v>
      </c>
      <c r="E13" s="39">
        <f>SUM('[8]日本人'!E13+'[8]外国人'!E13)</f>
        <v>651</v>
      </c>
      <c r="G13" s="40" t="s">
        <v>20</v>
      </c>
      <c r="H13" s="41">
        <f>SUM(B29:B36)</f>
        <v>14197</v>
      </c>
      <c r="I13" s="41">
        <f>SUM(C29:C36)</f>
        <v>26924</v>
      </c>
    </row>
    <row r="14" spans="1:9" ht="15" customHeight="1">
      <c r="A14" s="23" t="s">
        <v>129</v>
      </c>
      <c r="B14" s="39">
        <f>SUM('[8]日本人'!B14+'[8]外国人'!B14)</f>
        <v>1388</v>
      </c>
      <c r="C14" s="39">
        <f>SUM('[8]日本人'!C14+'[8]外国人'!C14)</f>
        <v>2650</v>
      </c>
      <c r="D14" s="39">
        <f>SUM('[8]日本人'!D14+'[8]外国人'!D14)</f>
        <v>1319</v>
      </c>
      <c r="E14" s="39">
        <f>SUM('[8]日本人'!E14+'[8]外国人'!E14)</f>
        <v>1331</v>
      </c>
      <c r="G14" s="40" t="s">
        <v>19</v>
      </c>
      <c r="H14" s="41">
        <f>SUM(B37:B39)</f>
        <v>6990</v>
      </c>
      <c r="I14" s="41">
        <f>SUM(C37:C39)</f>
        <v>15815</v>
      </c>
    </row>
    <row r="15" spans="1:9" ht="15" customHeight="1">
      <c r="A15" s="23" t="s">
        <v>128</v>
      </c>
      <c r="B15" s="39">
        <f>SUM('[8]日本人'!B15+'[8]外国人'!B15)</f>
        <v>1442</v>
      </c>
      <c r="C15" s="39">
        <f>SUM('[8]日本人'!C15+'[8]外国人'!C15)</f>
        <v>2983</v>
      </c>
      <c r="D15" s="39">
        <f>SUM('[8]日本人'!D15+'[8]外国人'!D15)</f>
        <v>1468</v>
      </c>
      <c r="E15" s="39">
        <f>SUM('[8]日本人'!E15+'[8]外国人'!E15)</f>
        <v>1515</v>
      </c>
      <c r="G15" s="40" t="s">
        <v>18</v>
      </c>
      <c r="H15" s="41">
        <f>SUM(B40:B46)</f>
        <v>7812</v>
      </c>
      <c r="I15" s="41">
        <f>SUM(C40:C46)</f>
        <v>15770</v>
      </c>
    </row>
    <row r="16" spans="1:9" ht="15" customHeight="1">
      <c r="A16" s="23" t="s">
        <v>127</v>
      </c>
      <c r="B16" s="39">
        <f>SUM('[8]日本人'!B16+'[8]外国人'!B16)</f>
        <v>1021</v>
      </c>
      <c r="C16" s="39">
        <f>SUM('[8]日本人'!C16+'[8]外国人'!C16)</f>
        <v>2105</v>
      </c>
      <c r="D16" s="39">
        <f>SUM('[8]日本人'!D16+'[8]外国人'!D16)</f>
        <v>1061</v>
      </c>
      <c r="E16" s="39">
        <f>SUM('[8]日本人'!E16+'[8]外国人'!E16)</f>
        <v>1044</v>
      </c>
      <c r="G16" s="40" t="s">
        <v>17</v>
      </c>
      <c r="H16" s="41">
        <f>SUM(B47:B51)</f>
        <v>2656</v>
      </c>
      <c r="I16" s="41">
        <f>SUM(C47:C51)</f>
        <v>5858</v>
      </c>
    </row>
    <row r="17" spans="1:9" ht="15" customHeight="1">
      <c r="A17" s="23" t="s">
        <v>126</v>
      </c>
      <c r="B17" s="39">
        <f>SUM('[8]日本人'!B17+'[8]外国人'!B17)</f>
        <v>1285</v>
      </c>
      <c r="C17" s="39">
        <f>SUM('[8]日本人'!C17+'[8]外国人'!C17)</f>
        <v>2317</v>
      </c>
      <c r="D17" s="39">
        <f>SUM('[8]日本人'!D17+'[8]外国人'!D17)</f>
        <v>1188</v>
      </c>
      <c r="E17" s="39">
        <f>SUM('[8]日本人'!E17+'[8]外国人'!E17)</f>
        <v>1129</v>
      </c>
      <c r="G17" s="40" t="s">
        <v>16</v>
      </c>
      <c r="H17" s="41">
        <f>SUM(B52:B53)</f>
        <v>3936</v>
      </c>
      <c r="I17" s="41">
        <f>SUM(C52:C53)</f>
        <v>8463</v>
      </c>
    </row>
    <row r="18" spans="1:9" ht="15" customHeight="1">
      <c r="A18" s="23" t="s">
        <v>125</v>
      </c>
      <c r="B18" s="39">
        <f>SUM('[8]日本人'!B18+'[8]外国人'!B18)</f>
        <v>1250</v>
      </c>
      <c r="C18" s="39">
        <f>SUM('[8]日本人'!C18+'[8]外国人'!C18)</f>
        <v>2384</v>
      </c>
      <c r="D18" s="39">
        <f>SUM('[8]日本人'!D18+'[8]外国人'!D18)</f>
        <v>1199</v>
      </c>
      <c r="E18" s="39">
        <f>SUM('[8]日本人'!E18+'[8]外国人'!E18)</f>
        <v>1185</v>
      </c>
      <c r="G18" s="40" t="s">
        <v>15</v>
      </c>
      <c r="H18" s="41">
        <f>SUM(B54:B56)</f>
        <v>5366</v>
      </c>
      <c r="I18" s="41">
        <f>SUM(C54:C56)</f>
        <v>9606</v>
      </c>
    </row>
    <row r="19" spans="1:9" ht="15" customHeight="1">
      <c r="A19" s="23" t="s">
        <v>124</v>
      </c>
      <c r="B19" s="39">
        <f>SUM('[8]日本人'!B19+'[8]外国人'!B19)</f>
        <v>1875</v>
      </c>
      <c r="C19" s="39">
        <f>SUM('[8]日本人'!C19+'[8]外国人'!C19)</f>
        <v>3783</v>
      </c>
      <c r="D19" s="39">
        <f>SUM('[8]日本人'!D19+'[8]外国人'!D19)</f>
        <v>1875</v>
      </c>
      <c r="E19" s="39">
        <f>SUM('[8]日本人'!E19+'[8]外国人'!E19)</f>
        <v>1908</v>
      </c>
      <c r="G19" s="40" t="s">
        <v>14</v>
      </c>
      <c r="H19" s="41">
        <f>SUM(B57:B59)</f>
        <v>2944</v>
      </c>
      <c r="I19" s="41">
        <f>SUM(C57:C59)</f>
        <v>5364</v>
      </c>
    </row>
    <row r="20" spans="1:9" ht="15" customHeight="1">
      <c r="A20" s="23" t="s">
        <v>123</v>
      </c>
      <c r="B20" s="39">
        <f>SUM('[8]日本人'!B20+'[8]外国人'!B20)</f>
        <v>1388</v>
      </c>
      <c r="C20" s="39">
        <f>SUM('[8]日本人'!C20+'[8]外国人'!C20)</f>
        <v>2453</v>
      </c>
      <c r="D20" s="39">
        <f>SUM('[8]日本人'!D20+'[8]外国人'!D20)</f>
        <v>1224</v>
      </c>
      <c r="E20" s="39">
        <f>SUM('[8]日本人'!E20+'[8]外国人'!E20)</f>
        <v>1229</v>
      </c>
      <c r="G20" s="40" t="s">
        <v>13</v>
      </c>
      <c r="H20" s="41">
        <f>SUM(B60:B63)</f>
        <v>8024</v>
      </c>
      <c r="I20" s="41">
        <f>SUM(C60:C63)</f>
        <v>14751</v>
      </c>
    </row>
    <row r="21" spans="1:9" ht="15" customHeight="1">
      <c r="A21" s="23" t="s">
        <v>122</v>
      </c>
      <c r="B21" s="39">
        <f>SUM('[8]日本人'!B21+'[8]外国人'!B21)</f>
        <v>1765</v>
      </c>
      <c r="C21" s="39">
        <f>SUM('[8]日本人'!C21+'[8]外国人'!C21)</f>
        <v>2869</v>
      </c>
      <c r="D21" s="39">
        <f>SUM('[8]日本人'!D21+'[8]外国人'!D21)</f>
        <v>1425</v>
      </c>
      <c r="E21" s="39">
        <f>SUM('[8]日本人'!E21+'[8]外国人'!E21)</f>
        <v>1444</v>
      </c>
      <c r="G21" s="40" t="s">
        <v>12</v>
      </c>
      <c r="H21" s="41">
        <f>SUM(B64:B66)</f>
        <v>3849</v>
      </c>
      <c r="I21" s="41">
        <f>SUM(C64:C66)</f>
        <v>8515</v>
      </c>
    </row>
    <row r="22" spans="1:9" ht="15" customHeight="1">
      <c r="A22" s="23" t="s">
        <v>121</v>
      </c>
      <c r="B22" s="39">
        <f>SUM('[8]日本人'!B22+'[8]外国人'!B22)</f>
        <v>2361</v>
      </c>
      <c r="C22" s="39">
        <f>SUM('[8]日本人'!C22+'[8]外国人'!C22)</f>
        <v>4345</v>
      </c>
      <c r="D22" s="39">
        <f>SUM('[8]日本人'!D22+'[8]外国人'!D22)</f>
        <v>2153</v>
      </c>
      <c r="E22" s="39">
        <f>SUM('[8]日本人'!E22+'[8]外国人'!E22)</f>
        <v>2192</v>
      </c>
      <c r="G22" s="40" t="s">
        <v>11</v>
      </c>
      <c r="H22" s="41">
        <f>SUM(B67:B69)</f>
        <v>4325</v>
      </c>
      <c r="I22" s="41">
        <f>SUM(C67:C69)</f>
        <v>7543</v>
      </c>
    </row>
    <row r="23" spans="1:9" ht="15" customHeight="1">
      <c r="A23" s="23" t="s">
        <v>120</v>
      </c>
      <c r="B23" s="39">
        <f>SUM('[8]日本人'!B23+'[8]外国人'!B23)</f>
        <v>1429</v>
      </c>
      <c r="C23" s="39">
        <f>SUM('[8]日本人'!C23+'[8]外国人'!C23)</f>
        <v>2439</v>
      </c>
      <c r="D23" s="39">
        <f>SUM('[8]日本人'!D23+'[8]外国人'!D23)</f>
        <v>1152</v>
      </c>
      <c r="E23" s="39">
        <f>SUM('[8]日本人'!E23+'[8]外国人'!E23)</f>
        <v>1287</v>
      </c>
      <c r="G23" s="40" t="s">
        <v>10</v>
      </c>
      <c r="H23" s="41">
        <f>SUM(B70:B71)</f>
        <v>3377</v>
      </c>
      <c r="I23" s="41">
        <f>SUM(C70:C71)</f>
        <v>6843</v>
      </c>
    </row>
    <row r="24" spans="1:9" ht="15" customHeight="1">
      <c r="A24" s="23" t="s">
        <v>119</v>
      </c>
      <c r="B24" s="39">
        <f>SUM('[8]日本人'!B24+'[8]外国人'!B24)</f>
        <v>1905</v>
      </c>
      <c r="C24" s="39">
        <f>SUM('[8]日本人'!C24+'[8]外国人'!C24)</f>
        <v>3032</v>
      </c>
      <c r="D24" s="39">
        <f>SUM('[8]日本人'!D24+'[8]外国人'!D24)</f>
        <v>1493</v>
      </c>
      <c r="E24" s="39">
        <f>SUM('[8]日本人'!E24+'[8]外国人'!E24)</f>
        <v>1539</v>
      </c>
      <c r="G24" s="40" t="s">
        <v>9</v>
      </c>
      <c r="H24" s="41">
        <f>SUM(B72)</f>
        <v>37</v>
      </c>
      <c r="I24" s="41">
        <f>SUM(C72)</f>
        <v>83</v>
      </c>
    </row>
    <row r="25" spans="1:9" ht="15" customHeight="1">
      <c r="A25" s="23" t="s">
        <v>118</v>
      </c>
      <c r="B25" s="39">
        <f>SUM('[8]日本人'!B25+'[8]外国人'!B25)</f>
        <v>1109</v>
      </c>
      <c r="C25" s="39">
        <f>SUM('[8]日本人'!C25+'[8]外国人'!C25)</f>
        <v>1988</v>
      </c>
      <c r="D25" s="39">
        <f>SUM('[8]日本人'!D25+'[8]外国人'!D25)</f>
        <v>953</v>
      </c>
      <c r="E25" s="39">
        <f>SUM('[8]日本人'!E25+'[8]外国人'!E25)</f>
        <v>1035</v>
      </c>
      <c r="G25" s="40" t="s">
        <v>8</v>
      </c>
      <c r="H25" s="41">
        <f>SUM(B74)</f>
        <v>161</v>
      </c>
      <c r="I25" s="41">
        <f>SUM(C74)</f>
        <v>161</v>
      </c>
    </row>
    <row r="26" spans="1:9" ht="15" customHeight="1">
      <c r="A26" s="23" t="s">
        <v>117</v>
      </c>
      <c r="B26" s="39">
        <f>SUM('[8]日本人'!B26+'[8]外国人'!B26)</f>
        <v>1692</v>
      </c>
      <c r="C26" s="39">
        <f>SUM('[8]日本人'!C26+'[8]外国人'!C26)</f>
        <v>2871</v>
      </c>
      <c r="D26" s="39">
        <f>SUM('[8]日本人'!D26+'[8]外国人'!D26)</f>
        <v>1372</v>
      </c>
      <c r="E26" s="39">
        <f>SUM('[8]日本人'!E26+'[8]外国人'!E26)</f>
        <v>1499</v>
      </c>
      <c r="G26" s="40" t="s">
        <v>7</v>
      </c>
      <c r="H26" s="41">
        <f>SUM(B75:B77)</f>
        <v>3275</v>
      </c>
      <c r="I26" s="41">
        <f>SUM(C75:C77)</f>
        <v>6139</v>
      </c>
    </row>
    <row r="27" spans="1:9" ht="15" customHeight="1">
      <c r="A27" s="23" t="s">
        <v>116</v>
      </c>
      <c r="B27" s="39">
        <f>SUM('[8]日本人'!B27+'[8]外国人'!B27)</f>
        <v>1219</v>
      </c>
      <c r="C27" s="39">
        <f>SUM('[8]日本人'!C27+'[8]外国人'!C27)</f>
        <v>2323</v>
      </c>
      <c r="D27" s="39">
        <f>SUM('[8]日本人'!D27+'[8]外国人'!D27)</f>
        <v>1162</v>
      </c>
      <c r="E27" s="39">
        <f>SUM('[8]日本人'!E27+'[8]外国人'!E27)</f>
        <v>1161</v>
      </c>
      <c r="G27" s="40" t="s">
        <v>6</v>
      </c>
      <c r="H27" s="41">
        <f>SUM(B78:B81)</f>
        <v>4908</v>
      </c>
      <c r="I27" s="41">
        <f>SUM(C78:C81)</f>
        <v>10192</v>
      </c>
    </row>
    <row r="28" spans="1:9" ht="15" customHeight="1">
      <c r="A28" s="23" t="s">
        <v>115</v>
      </c>
      <c r="B28" s="39">
        <f>SUM('[8]日本人'!B28+'[8]外国人'!B28)</f>
        <v>845</v>
      </c>
      <c r="C28" s="39">
        <f>SUM('[8]日本人'!C28+'[8]外国人'!C28)</f>
        <v>1852</v>
      </c>
      <c r="D28" s="39">
        <f>SUM('[8]日本人'!D28+'[8]外国人'!D28)</f>
        <v>928</v>
      </c>
      <c r="E28" s="39">
        <f>SUM('[8]日本人'!E28+'[8]外国人'!E28)</f>
        <v>924</v>
      </c>
      <c r="G28" s="40" t="s">
        <v>5</v>
      </c>
      <c r="H28" s="41">
        <f>SUM(B82:B86)</f>
        <v>2248</v>
      </c>
      <c r="I28" s="41">
        <f>SUM(C82:C86)</f>
        <v>4806</v>
      </c>
    </row>
    <row r="29" spans="1:9" ht="15" customHeight="1">
      <c r="A29" s="23" t="s">
        <v>114</v>
      </c>
      <c r="B29" s="39">
        <f>SUM('[8]日本人'!B29+'[8]外国人'!B29)</f>
        <v>2305</v>
      </c>
      <c r="C29" s="39">
        <f>SUM('[8]日本人'!C29+'[8]外国人'!C29)</f>
        <v>3981</v>
      </c>
      <c r="D29" s="39">
        <f>SUM('[8]日本人'!D29+'[8]外国人'!D29)</f>
        <v>1910</v>
      </c>
      <c r="E29" s="39">
        <f>SUM('[8]日本人'!E29+'[8]外国人'!E29)</f>
        <v>2071</v>
      </c>
      <c r="G29" s="40" t="s">
        <v>4</v>
      </c>
      <c r="H29" s="41">
        <f>SUM(B87:B93)</f>
        <v>3343</v>
      </c>
      <c r="I29" s="41">
        <f>SUM(C87:C93)</f>
        <v>7571</v>
      </c>
    </row>
    <row r="30" spans="1:9" ht="15" customHeight="1">
      <c r="A30" s="23" t="s">
        <v>113</v>
      </c>
      <c r="B30" s="39">
        <f>SUM('[8]日本人'!B30+'[8]外国人'!B30)</f>
        <v>1096</v>
      </c>
      <c r="C30" s="39">
        <f>SUM('[8]日本人'!C30+'[8]外国人'!C30)</f>
        <v>2070</v>
      </c>
      <c r="D30" s="39">
        <f>SUM('[8]日本人'!D30+'[8]外国人'!D30)</f>
        <v>997</v>
      </c>
      <c r="E30" s="39">
        <f>SUM('[8]日本人'!E30+'[8]外国人'!E30)</f>
        <v>1073</v>
      </c>
      <c r="G30" s="40" t="s">
        <v>3</v>
      </c>
      <c r="H30" s="41">
        <f>SUM(B94:B101)</f>
        <v>5093</v>
      </c>
      <c r="I30" s="41">
        <f>SUM(C94:C101)</f>
        <v>11578</v>
      </c>
    </row>
    <row r="31" spans="1:9" ht="15" customHeight="1">
      <c r="A31" s="23" t="s">
        <v>112</v>
      </c>
      <c r="B31" s="39">
        <f>SUM('[8]日本人'!B31+'[8]外国人'!B31)</f>
        <v>2060</v>
      </c>
      <c r="C31" s="39">
        <f>SUM('[8]日本人'!C31+'[8]外国人'!C31)</f>
        <v>3858</v>
      </c>
      <c r="D31" s="39">
        <f>SUM('[8]日本人'!D31+'[8]外国人'!D31)</f>
        <v>1667</v>
      </c>
      <c r="E31" s="39">
        <f>SUM('[8]日本人'!E31+'[8]外国人'!E31)</f>
        <v>2191</v>
      </c>
      <c r="G31" s="40" t="s">
        <v>2</v>
      </c>
      <c r="H31" s="41">
        <f>SUM(B102:B106)</f>
        <v>2196</v>
      </c>
      <c r="I31" s="41">
        <f>SUM(C102:C106)</f>
        <v>5363</v>
      </c>
    </row>
    <row r="32" spans="1:9" ht="15" customHeight="1">
      <c r="A32" s="23" t="s">
        <v>111</v>
      </c>
      <c r="B32" s="39">
        <f>SUM('[8]日本人'!B32+'[8]外国人'!B32)</f>
        <v>2023</v>
      </c>
      <c r="C32" s="39">
        <f>SUM('[8]日本人'!C32+'[8]外国人'!C32)</f>
        <v>3879</v>
      </c>
      <c r="D32" s="39">
        <f>SUM('[8]日本人'!D32+'[8]外国人'!D32)</f>
        <v>1895</v>
      </c>
      <c r="E32" s="39">
        <f>SUM('[8]日本人'!E32+'[8]外国人'!E32)</f>
        <v>1984</v>
      </c>
      <c r="G32" s="40" t="s">
        <v>1</v>
      </c>
      <c r="H32" s="41">
        <f>SUM(B107:B108)</f>
        <v>1569</v>
      </c>
      <c r="I32" s="41">
        <f>SUM(C107:C108)</f>
        <v>2880</v>
      </c>
    </row>
    <row r="33" spans="1:9" ht="15" customHeight="1">
      <c r="A33" s="23" t="s">
        <v>110</v>
      </c>
      <c r="B33" s="39">
        <f>SUM('[8]日本人'!B33+'[8]外国人'!B33)</f>
        <v>2082</v>
      </c>
      <c r="C33" s="39">
        <f>SUM('[8]日本人'!C33+'[8]外国人'!C33)</f>
        <v>3748</v>
      </c>
      <c r="D33" s="39">
        <f>SUM('[8]日本人'!D33+'[8]外国人'!D33)</f>
        <v>1898</v>
      </c>
      <c r="E33" s="39">
        <f>SUM('[8]日本人'!E33+'[8]外国人'!E33)</f>
        <v>1850</v>
      </c>
      <c r="G33" s="40" t="s">
        <v>141</v>
      </c>
      <c r="H33" s="41">
        <f>B109</f>
        <v>74331</v>
      </c>
      <c r="I33" s="41">
        <f>C109</f>
        <v>146051</v>
      </c>
    </row>
    <row r="34" spans="1:9" ht="15" customHeight="1">
      <c r="A34" s="23" t="s">
        <v>109</v>
      </c>
      <c r="B34" s="39">
        <f>SUM('[8]日本人'!B34+'[8]外国人'!B34)</f>
        <v>638</v>
      </c>
      <c r="C34" s="39">
        <f>SUM('[8]日本人'!C34+'[8]外国人'!C34)</f>
        <v>1236</v>
      </c>
      <c r="D34" s="39">
        <f>SUM('[8]日本人'!D34+'[8]外国人'!D34)</f>
        <v>616</v>
      </c>
      <c r="E34" s="39">
        <f>SUM('[8]日本人'!E34+'[8]外国人'!E34)</f>
        <v>620</v>
      </c>
      <c r="G34" s="40" t="s">
        <v>142</v>
      </c>
      <c r="H34" s="41">
        <f>B110</f>
        <v>44370</v>
      </c>
      <c r="I34" s="41">
        <f>C110</f>
        <v>88651</v>
      </c>
    </row>
    <row r="35" spans="1:9" ht="15" customHeight="1">
      <c r="A35" s="23" t="s">
        <v>108</v>
      </c>
      <c r="B35" s="39">
        <f>SUM('[8]日本人'!B35+'[8]外国人'!B35)</f>
        <v>1713</v>
      </c>
      <c r="C35" s="39">
        <f>SUM('[8]日本人'!C35+'[8]外国人'!C35)</f>
        <v>3366</v>
      </c>
      <c r="D35" s="39">
        <f>SUM('[8]日本人'!D35+'[8]外国人'!D35)</f>
        <v>1712</v>
      </c>
      <c r="E35" s="39">
        <f>SUM('[8]日本人'!E35+'[8]外国人'!E35)</f>
        <v>1654</v>
      </c>
      <c r="G35" s="23" t="s">
        <v>0</v>
      </c>
      <c r="H35" s="41">
        <f>SUM(H7:H34)/2</f>
        <v>118701</v>
      </c>
      <c r="I35" s="41">
        <f>SUM(I7:I34)/2</f>
        <v>234702</v>
      </c>
    </row>
    <row r="36" spans="1:5" ht="15" customHeight="1">
      <c r="A36" s="23" t="s">
        <v>107</v>
      </c>
      <c r="B36" s="39">
        <f>SUM('[8]日本人'!B36+'[8]外国人'!B36)</f>
        <v>2280</v>
      </c>
      <c r="C36" s="39">
        <f>SUM('[8]日本人'!C36+'[8]外国人'!C36)</f>
        <v>4786</v>
      </c>
      <c r="D36" s="39">
        <f>SUM('[8]日本人'!D36+'[8]外国人'!D36)</f>
        <v>2121</v>
      </c>
      <c r="E36" s="39">
        <f>SUM('[8]日本人'!E36+'[8]外国人'!E36)</f>
        <v>2665</v>
      </c>
    </row>
    <row r="37" spans="1:5" ht="15" customHeight="1">
      <c r="A37" s="23" t="s">
        <v>106</v>
      </c>
      <c r="B37" s="39">
        <f>SUM('[8]日本人'!B37+'[8]外国人'!B37)</f>
        <v>842</v>
      </c>
      <c r="C37" s="39">
        <f>SUM('[8]日本人'!C37+'[8]外国人'!C37)</f>
        <v>1974</v>
      </c>
      <c r="D37" s="39">
        <f>SUM('[8]日本人'!D37+'[8]外国人'!D37)</f>
        <v>930</v>
      </c>
      <c r="E37" s="39">
        <f>SUM('[8]日本人'!E37+'[8]外国人'!E37)</f>
        <v>1044</v>
      </c>
    </row>
    <row r="38" spans="1:5" ht="15" customHeight="1">
      <c r="A38" s="23" t="s">
        <v>105</v>
      </c>
      <c r="B38" s="39">
        <f>SUM('[8]日本人'!B38+'[8]外国人'!B38)</f>
        <v>2980</v>
      </c>
      <c r="C38" s="39">
        <f>SUM('[8]日本人'!C38+'[8]外国人'!C38)</f>
        <v>7402</v>
      </c>
      <c r="D38" s="39">
        <f>SUM('[8]日本人'!D38+'[8]外国人'!D38)</f>
        <v>3604</v>
      </c>
      <c r="E38" s="39">
        <f>SUM('[8]日本人'!E38+'[8]外国人'!E38)</f>
        <v>3798</v>
      </c>
    </row>
    <row r="39" spans="1:5" ht="15" customHeight="1">
      <c r="A39" s="23" t="s">
        <v>104</v>
      </c>
      <c r="B39" s="39">
        <f>SUM('[8]日本人'!B39+'[8]外国人'!B39)</f>
        <v>3168</v>
      </c>
      <c r="C39" s="39">
        <f>SUM('[8]日本人'!C39+'[8]外国人'!C39)</f>
        <v>6439</v>
      </c>
      <c r="D39" s="39">
        <f>SUM('[8]日本人'!D39+'[8]外国人'!D39)</f>
        <v>3078</v>
      </c>
      <c r="E39" s="39">
        <f>SUM('[8]日本人'!E39+'[8]外国人'!E39)</f>
        <v>3361</v>
      </c>
    </row>
    <row r="40" spans="1:5" ht="15" customHeight="1">
      <c r="A40" s="23" t="s">
        <v>103</v>
      </c>
      <c r="B40" s="39">
        <f>SUM('[8]日本人'!B40+'[8]外国人'!B40)</f>
        <v>1798</v>
      </c>
      <c r="C40" s="39">
        <f>SUM('[8]日本人'!C40+'[8]外国人'!C40)</f>
        <v>4334</v>
      </c>
      <c r="D40" s="39">
        <f>SUM('[8]日本人'!D40+'[8]外国人'!D40)</f>
        <v>2211</v>
      </c>
      <c r="E40" s="39">
        <f>SUM('[8]日本人'!E40+'[8]外国人'!E40)</f>
        <v>2123</v>
      </c>
    </row>
    <row r="41" spans="1:5" ht="15" customHeight="1">
      <c r="A41" s="23" t="s">
        <v>102</v>
      </c>
      <c r="B41" s="39">
        <f>SUM('[8]日本人'!B41+'[8]外国人'!B41)</f>
        <v>388</v>
      </c>
      <c r="C41" s="39">
        <f>SUM('[8]日本人'!C41+'[8]外国人'!C41)</f>
        <v>800</v>
      </c>
      <c r="D41" s="39">
        <f>SUM('[8]日本人'!D41+'[8]外国人'!D41)</f>
        <v>412</v>
      </c>
      <c r="E41" s="39">
        <f>SUM('[8]日本人'!E41+'[8]外国人'!E41)</f>
        <v>388</v>
      </c>
    </row>
    <row r="42" spans="1:5" ht="15" customHeight="1">
      <c r="A42" s="23" t="s">
        <v>101</v>
      </c>
      <c r="B42" s="39">
        <f>SUM('[8]日本人'!B42+'[8]外国人'!B42)</f>
        <v>2155</v>
      </c>
      <c r="C42" s="39">
        <f>SUM('[8]日本人'!C42+'[8]外国人'!C42)</f>
        <v>4345</v>
      </c>
      <c r="D42" s="39">
        <f>SUM('[8]日本人'!D42+'[8]外国人'!D42)</f>
        <v>2223</v>
      </c>
      <c r="E42" s="39">
        <f>SUM('[8]日本人'!E42+'[8]外国人'!E42)</f>
        <v>2122</v>
      </c>
    </row>
    <row r="43" spans="1:5" ht="15" customHeight="1">
      <c r="A43" s="23" t="s">
        <v>100</v>
      </c>
      <c r="B43" s="39">
        <f>SUM('[8]日本人'!B43+'[8]外国人'!B43)</f>
        <v>510</v>
      </c>
      <c r="C43" s="39">
        <f>SUM('[8]日本人'!C43+'[8]外国人'!C43)</f>
        <v>920</v>
      </c>
      <c r="D43" s="39">
        <f>SUM('[8]日本人'!D43+'[8]外国人'!D43)</f>
        <v>475</v>
      </c>
      <c r="E43" s="39">
        <f>SUM('[8]日本人'!E43+'[8]外国人'!E43)</f>
        <v>445</v>
      </c>
    </row>
    <row r="44" spans="1:5" ht="15" customHeight="1">
      <c r="A44" s="23" t="s">
        <v>99</v>
      </c>
      <c r="B44" s="39">
        <f>SUM('[8]日本人'!B44+'[8]外国人'!B44)</f>
        <v>1766</v>
      </c>
      <c r="C44" s="39">
        <f>SUM('[8]日本人'!C44+'[8]外国人'!C44)</f>
        <v>2988</v>
      </c>
      <c r="D44" s="39">
        <f>SUM('[8]日本人'!D44+'[8]外国人'!D44)</f>
        <v>1500</v>
      </c>
      <c r="E44" s="39">
        <f>SUM('[8]日本人'!E44+'[8]外国人'!E44)</f>
        <v>1488</v>
      </c>
    </row>
    <row r="45" spans="1:5" ht="15" customHeight="1">
      <c r="A45" s="23" t="s">
        <v>98</v>
      </c>
      <c r="B45" s="39">
        <f>SUM('[8]日本人'!B45+'[8]外国人'!B45)</f>
        <v>499</v>
      </c>
      <c r="C45" s="39">
        <f>SUM('[8]日本人'!C45+'[8]外国人'!C45)</f>
        <v>1044</v>
      </c>
      <c r="D45" s="39">
        <f>SUM('[8]日本人'!D45+'[8]外国人'!D45)</f>
        <v>522</v>
      </c>
      <c r="E45" s="39">
        <f>SUM('[8]日本人'!E45+'[8]外国人'!E45)</f>
        <v>522</v>
      </c>
    </row>
    <row r="46" spans="1:5" ht="15" customHeight="1">
      <c r="A46" s="23" t="s">
        <v>97</v>
      </c>
      <c r="B46" s="39">
        <f>SUM('[8]日本人'!B46+'[8]外国人'!B46)</f>
        <v>696</v>
      </c>
      <c r="C46" s="39">
        <f>SUM('[8]日本人'!C46+'[8]外国人'!C46)</f>
        <v>1339</v>
      </c>
      <c r="D46" s="39">
        <f>SUM('[8]日本人'!D46+'[8]外国人'!D46)</f>
        <v>656</v>
      </c>
      <c r="E46" s="39">
        <f>SUM('[8]日本人'!E46+'[8]外国人'!E46)</f>
        <v>683</v>
      </c>
    </row>
    <row r="47" spans="1:5" ht="15" customHeight="1">
      <c r="A47" s="23" t="s">
        <v>96</v>
      </c>
      <c r="B47" s="39">
        <f>SUM('[8]日本人'!B47+'[8]外国人'!B47)</f>
        <v>372</v>
      </c>
      <c r="C47" s="39">
        <f>SUM('[8]日本人'!C47+'[8]外国人'!C47)</f>
        <v>861</v>
      </c>
      <c r="D47" s="39">
        <f>SUM('[8]日本人'!D47+'[8]外国人'!D47)</f>
        <v>407</v>
      </c>
      <c r="E47" s="39">
        <f>SUM('[8]日本人'!E47+'[8]外国人'!E47)</f>
        <v>454</v>
      </c>
    </row>
    <row r="48" spans="1:5" ht="15" customHeight="1">
      <c r="A48" s="23" t="s">
        <v>95</v>
      </c>
      <c r="B48" s="39">
        <f>SUM('[8]日本人'!B48+'[8]外国人'!B48)</f>
        <v>579</v>
      </c>
      <c r="C48" s="39">
        <f>SUM('[8]日本人'!C48+'[8]外国人'!C48)</f>
        <v>1271</v>
      </c>
      <c r="D48" s="39">
        <f>SUM('[8]日本人'!D48+'[8]外国人'!D48)</f>
        <v>637</v>
      </c>
      <c r="E48" s="39">
        <f>SUM('[8]日本人'!E48+'[8]外国人'!E48)</f>
        <v>634</v>
      </c>
    </row>
    <row r="49" spans="1:5" ht="15" customHeight="1">
      <c r="A49" s="23" t="s">
        <v>94</v>
      </c>
      <c r="B49" s="39">
        <f>SUM('[8]日本人'!B49+'[8]外国人'!B49)</f>
        <v>600</v>
      </c>
      <c r="C49" s="39">
        <f>SUM('[8]日本人'!C49+'[8]外国人'!C49)</f>
        <v>1248</v>
      </c>
      <c r="D49" s="39">
        <f>SUM('[8]日本人'!D49+'[8]外国人'!D49)</f>
        <v>592</v>
      </c>
      <c r="E49" s="39">
        <f>SUM('[8]日本人'!E49+'[8]外国人'!E49)</f>
        <v>656</v>
      </c>
    </row>
    <row r="50" spans="1:5" ht="15" customHeight="1">
      <c r="A50" s="23" t="s">
        <v>93</v>
      </c>
      <c r="B50" s="39">
        <f>SUM('[8]日本人'!B50+'[8]外国人'!B50)</f>
        <v>811</v>
      </c>
      <c r="C50" s="39">
        <f>SUM('[8]日本人'!C50+'[8]外国人'!C50)</f>
        <v>1932</v>
      </c>
      <c r="D50" s="39">
        <f>SUM('[8]日本人'!D50+'[8]外国人'!D50)</f>
        <v>976</v>
      </c>
      <c r="E50" s="39">
        <f>SUM('[8]日本人'!E50+'[8]外国人'!E50)</f>
        <v>956</v>
      </c>
    </row>
    <row r="51" spans="1:5" ht="15" customHeight="1">
      <c r="A51" s="23" t="s">
        <v>92</v>
      </c>
      <c r="B51" s="39">
        <f>SUM('[8]日本人'!B51+'[8]外国人'!B51)</f>
        <v>294</v>
      </c>
      <c r="C51" s="39">
        <f>SUM('[8]日本人'!C51+'[8]外国人'!C51)</f>
        <v>546</v>
      </c>
      <c r="D51" s="39">
        <f>SUM('[8]日本人'!D51+'[8]外国人'!D51)</f>
        <v>267</v>
      </c>
      <c r="E51" s="39">
        <f>SUM('[8]日本人'!E51+'[8]外国人'!E51)</f>
        <v>279</v>
      </c>
    </row>
    <row r="52" spans="1:5" ht="15" customHeight="1">
      <c r="A52" s="23" t="s">
        <v>91</v>
      </c>
      <c r="B52" s="39">
        <f>SUM('[8]日本人'!B52+'[8]外国人'!B52)</f>
        <v>1786</v>
      </c>
      <c r="C52" s="39">
        <f>SUM('[8]日本人'!C52+'[8]外国人'!C52)</f>
        <v>3557</v>
      </c>
      <c r="D52" s="39">
        <f>SUM('[8]日本人'!D52+'[8]外国人'!D52)</f>
        <v>1728</v>
      </c>
      <c r="E52" s="39">
        <f>SUM('[8]日本人'!E52+'[8]外国人'!E52)</f>
        <v>1829</v>
      </c>
    </row>
    <row r="53" spans="1:5" ht="15" customHeight="1">
      <c r="A53" s="23" t="s">
        <v>90</v>
      </c>
      <c r="B53" s="39">
        <f>SUM('[8]日本人'!B53+'[8]外国人'!B53)</f>
        <v>2150</v>
      </c>
      <c r="C53" s="39">
        <f>SUM('[8]日本人'!C53+'[8]外国人'!C53)</f>
        <v>4906</v>
      </c>
      <c r="D53" s="39">
        <f>SUM('[8]日本人'!D53+'[8]外国人'!D53)</f>
        <v>2366</v>
      </c>
      <c r="E53" s="39">
        <f>SUM('[8]日本人'!E53+'[8]外国人'!E53)</f>
        <v>2540</v>
      </c>
    </row>
    <row r="54" spans="1:5" ht="15" customHeight="1">
      <c r="A54" s="23" t="s">
        <v>89</v>
      </c>
      <c r="B54" s="39">
        <f>SUM('[8]日本人'!B54+'[8]外国人'!B54)</f>
        <v>1462</v>
      </c>
      <c r="C54" s="39">
        <f>SUM('[8]日本人'!C54+'[8]外国人'!C54)</f>
        <v>2447</v>
      </c>
      <c r="D54" s="39">
        <f>SUM('[8]日本人'!D54+'[8]外国人'!D54)</f>
        <v>1174</v>
      </c>
      <c r="E54" s="39">
        <f>SUM('[8]日本人'!E54+'[8]外国人'!E54)</f>
        <v>1273</v>
      </c>
    </row>
    <row r="55" spans="1:5" ht="15" customHeight="1">
      <c r="A55" s="23" t="s">
        <v>88</v>
      </c>
      <c r="B55" s="39">
        <f>SUM('[8]日本人'!B55+'[8]外国人'!B55)</f>
        <v>1816</v>
      </c>
      <c r="C55" s="39">
        <f>SUM('[8]日本人'!C55+'[8]外国人'!C55)</f>
        <v>3124</v>
      </c>
      <c r="D55" s="39">
        <f>SUM('[8]日本人'!D55+'[8]外国人'!D55)</f>
        <v>1518</v>
      </c>
      <c r="E55" s="39">
        <f>SUM('[8]日本人'!E55+'[8]外国人'!E55)</f>
        <v>1606</v>
      </c>
    </row>
    <row r="56" spans="1:5" ht="15" customHeight="1">
      <c r="A56" s="23" t="s">
        <v>87</v>
      </c>
      <c r="B56" s="39">
        <f>SUM('[8]日本人'!B56+'[8]外国人'!B56)</f>
        <v>2088</v>
      </c>
      <c r="C56" s="39">
        <f>SUM('[8]日本人'!C56+'[8]外国人'!C56)</f>
        <v>4035</v>
      </c>
      <c r="D56" s="39">
        <f>SUM('[8]日本人'!D56+'[8]外国人'!D56)</f>
        <v>2078</v>
      </c>
      <c r="E56" s="39">
        <f>SUM('[8]日本人'!E56+'[8]外国人'!E56)</f>
        <v>1957</v>
      </c>
    </row>
    <row r="57" spans="1:5" ht="15" customHeight="1">
      <c r="A57" s="23" t="s">
        <v>80</v>
      </c>
      <c r="B57" s="39">
        <f>SUM('[8]日本人'!B57+'[8]外国人'!B57)</f>
        <v>568</v>
      </c>
      <c r="C57" s="39">
        <f>SUM('[8]日本人'!C57+'[8]外国人'!C57)</f>
        <v>847</v>
      </c>
      <c r="D57" s="39">
        <f>SUM('[8]日本人'!D57+'[8]外国人'!D57)</f>
        <v>432</v>
      </c>
      <c r="E57" s="39">
        <f>SUM('[8]日本人'!E57+'[8]外国人'!E57)</f>
        <v>415</v>
      </c>
    </row>
    <row r="58" spans="1:5" ht="15" customHeight="1">
      <c r="A58" s="23" t="s">
        <v>79</v>
      </c>
      <c r="B58" s="39">
        <f>SUM('[8]日本人'!B58+'[8]外国人'!B58)</f>
        <v>1353</v>
      </c>
      <c r="C58" s="39">
        <f>SUM('[8]日本人'!C58+'[8]外国人'!C58)</f>
        <v>2483</v>
      </c>
      <c r="D58" s="39">
        <f>SUM('[8]日本人'!D58+'[8]外国人'!D58)</f>
        <v>1213</v>
      </c>
      <c r="E58" s="39">
        <f>SUM('[8]日本人'!E58+'[8]外国人'!E58)</f>
        <v>1270</v>
      </c>
    </row>
    <row r="59" spans="1:5" ht="15" customHeight="1">
      <c r="A59" s="23" t="s">
        <v>78</v>
      </c>
      <c r="B59" s="39">
        <f>SUM('[8]日本人'!B59+'[8]外国人'!B59)</f>
        <v>1023</v>
      </c>
      <c r="C59" s="39">
        <f>SUM('[8]日本人'!C59+'[8]外国人'!C59)</f>
        <v>2034</v>
      </c>
      <c r="D59" s="39">
        <f>SUM('[8]日本人'!D59+'[8]外国人'!D59)</f>
        <v>1029</v>
      </c>
      <c r="E59" s="39">
        <f>SUM('[8]日本人'!E59+'[8]外国人'!E59)</f>
        <v>1005</v>
      </c>
    </row>
    <row r="60" spans="1:5" ht="15" customHeight="1">
      <c r="A60" s="23" t="s">
        <v>77</v>
      </c>
      <c r="B60" s="39">
        <f>SUM('[8]日本人'!B60+'[8]外国人'!B60)</f>
        <v>2506</v>
      </c>
      <c r="C60" s="39">
        <f>SUM('[8]日本人'!C60+'[8]外国人'!C60)</f>
        <v>4878</v>
      </c>
      <c r="D60" s="39">
        <f>SUM('[8]日本人'!D60+'[8]外国人'!D60)</f>
        <v>2387</v>
      </c>
      <c r="E60" s="39">
        <f>SUM('[8]日本人'!E60+'[8]外国人'!E60)</f>
        <v>2491</v>
      </c>
    </row>
    <row r="61" spans="1:5" ht="15" customHeight="1">
      <c r="A61" s="23" t="s">
        <v>76</v>
      </c>
      <c r="B61" s="39">
        <f>SUM('[8]日本人'!B61+'[8]外国人'!B61)</f>
        <v>835</v>
      </c>
      <c r="C61" s="39">
        <f>SUM('[8]日本人'!C61+'[8]外国人'!C61)</f>
        <v>1777</v>
      </c>
      <c r="D61" s="39">
        <f>SUM('[8]日本人'!D61+'[8]外国人'!D61)</f>
        <v>807</v>
      </c>
      <c r="E61" s="39">
        <f>SUM('[8]日本人'!E61+'[8]外国人'!E61)</f>
        <v>970</v>
      </c>
    </row>
    <row r="62" spans="1:5" ht="15" customHeight="1">
      <c r="A62" s="23" t="s">
        <v>75</v>
      </c>
      <c r="B62" s="39">
        <f>SUM('[8]日本人'!B62+'[8]外国人'!B62)</f>
        <v>1624</v>
      </c>
      <c r="C62" s="39">
        <f>SUM('[8]日本人'!C62+'[8]外国人'!C62)</f>
        <v>2541</v>
      </c>
      <c r="D62" s="39">
        <f>SUM('[8]日本人'!D62+'[8]外国人'!D62)</f>
        <v>1178</v>
      </c>
      <c r="E62" s="39">
        <f>SUM('[8]日本人'!E62+'[8]外国人'!E62)</f>
        <v>1363</v>
      </c>
    </row>
    <row r="63" spans="1:5" ht="15" customHeight="1">
      <c r="A63" s="23" t="s">
        <v>74</v>
      </c>
      <c r="B63" s="39">
        <f>SUM('[8]日本人'!B63+'[8]外国人'!B63)</f>
        <v>3059</v>
      </c>
      <c r="C63" s="39">
        <f>SUM('[8]日本人'!C63+'[8]外国人'!C63)</f>
        <v>5555</v>
      </c>
      <c r="D63" s="39">
        <f>SUM('[8]日本人'!D63+'[8]外国人'!D63)</f>
        <v>2693</v>
      </c>
      <c r="E63" s="39">
        <f>SUM('[8]日本人'!E63+'[8]外国人'!E63)</f>
        <v>2862</v>
      </c>
    </row>
    <row r="64" spans="1:5" ht="15" customHeight="1">
      <c r="A64" s="23" t="s">
        <v>73</v>
      </c>
      <c r="B64" s="39">
        <f>SUM('[8]日本人'!B64+'[8]外国人'!B64)</f>
        <v>1564</v>
      </c>
      <c r="C64" s="39">
        <f>SUM('[8]日本人'!C64+'[8]外国人'!C64)</f>
        <v>3300</v>
      </c>
      <c r="D64" s="39">
        <f>SUM('[8]日本人'!D64+'[8]外国人'!D64)</f>
        <v>1620</v>
      </c>
      <c r="E64" s="39">
        <f>SUM('[8]日本人'!E64+'[8]外国人'!E64)</f>
        <v>1680</v>
      </c>
    </row>
    <row r="65" spans="1:5" ht="15" customHeight="1">
      <c r="A65" s="23" t="s">
        <v>72</v>
      </c>
      <c r="B65" s="39">
        <f>SUM('[8]日本人'!B65+'[8]外国人'!B65)</f>
        <v>1454</v>
      </c>
      <c r="C65" s="39">
        <f>SUM('[8]日本人'!C65+'[8]外国人'!C65)</f>
        <v>3440</v>
      </c>
      <c r="D65" s="39">
        <f>SUM('[8]日本人'!D65+'[8]外国人'!D65)</f>
        <v>1680</v>
      </c>
      <c r="E65" s="39">
        <f>SUM('[8]日本人'!E65+'[8]外国人'!E65)</f>
        <v>1760</v>
      </c>
    </row>
    <row r="66" spans="1:5" ht="15" customHeight="1">
      <c r="A66" s="23" t="s">
        <v>71</v>
      </c>
      <c r="B66" s="39">
        <f>SUM('[8]日本人'!B66+'[8]外国人'!B66)</f>
        <v>831</v>
      </c>
      <c r="C66" s="39">
        <f>SUM('[8]日本人'!C66+'[8]外国人'!C66)</f>
        <v>1775</v>
      </c>
      <c r="D66" s="39">
        <f>SUM('[8]日本人'!D66+'[8]外国人'!D66)</f>
        <v>858</v>
      </c>
      <c r="E66" s="39">
        <f>SUM('[8]日本人'!E66+'[8]外国人'!E66)</f>
        <v>917</v>
      </c>
    </row>
    <row r="67" spans="1:5" ht="15" customHeight="1">
      <c r="A67" s="23" t="s">
        <v>70</v>
      </c>
      <c r="B67" s="39">
        <f>SUM('[8]日本人'!B67+'[8]外国人'!B67)</f>
        <v>1879</v>
      </c>
      <c r="C67" s="39">
        <f>SUM('[8]日本人'!C67+'[8]外国人'!C67)</f>
        <v>2954</v>
      </c>
      <c r="D67" s="39">
        <f>SUM('[8]日本人'!D67+'[8]外国人'!D67)</f>
        <v>1302</v>
      </c>
      <c r="E67" s="39">
        <f>SUM('[8]日本人'!E67+'[8]外国人'!E67)</f>
        <v>1652</v>
      </c>
    </row>
    <row r="68" spans="1:5" ht="15" customHeight="1">
      <c r="A68" s="23" t="s">
        <v>69</v>
      </c>
      <c r="B68" s="39">
        <f>SUM('[8]日本人'!B68+'[8]外国人'!B68)</f>
        <v>1560</v>
      </c>
      <c r="C68" s="39">
        <f>SUM('[8]日本人'!C68+'[8]外国人'!C68)</f>
        <v>2946</v>
      </c>
      <c r="D68" s="39">
        <f>SUM('[8]日本人'!D68+'[8]外国人'!D68)</f>
        <v>1339</v>
      </c>
      <c r="E68" s="39">
        <f>SUM('[8]日本人'!E68+'[8]外国人'!E68)</f>
        <v>1607</v>
      </c>
    </row>
    <row r="69" spans="1:5" ht="15" customHeight="1">
      <c r="A69" s="23" t="s">
        <v>68</v>
      </c>
      <c r="B69" s="39">
        <f>SUM('[8]日本人'!B69+'[8]外国人'!B69)</f>
        <v>886</v>
      </c>
      <c r="C69" s="39">
        <f>SUM('[8]日本人'!C69+'[8]外国人'!C69)</f>
        <v>1643</v>
      </c>
      <c r="D69" s="39">
        <f>SUM('[8]日本人'!D69+'[8]外国人'!D69)</f>
        <v>745</v>
      </c>
      <c r="E69" s="39">
        <f>SUM('[8]日本人'!E69+'[8]外国人'!E69)</f>
        <v>898</v>
      </c>
    </row>
    <row r="70" spans="1:5" ht="15" customHeight="1">
      <c r="A70" s="23" t="s">
        <v>67</v>
      </c>
      <c r="B70" s="39">
        <f>SUM('[8]日本人'!B70+'[8]外国人'!B70)</f>
        <v>1234</v>
      </c>
      <c r="C70" s="39">
        <f>SUM('[8]日本人'!C70+'[8]外国人'!C70)</f>
        <v>2380</v>
      </c>
      <c r="D70" s="39">
        <f>SUM('[8]日本人'!D70+'[8]外国人'!D70)</f>
        <v>1135</v>
      </c>
      <c r="E70" s="39">
        <f>SUM('[8]日本人'!E70+'[8]外国人'!E70)</f>
        <v>1245</v>
      </c>
    </row>
    <row r="71" spans="1:5" ht="15" customHeight="1">
      <c r="A71" s="23" t="s">
        <v>66</v>
      </c>
      <c r="B71" s="39">
        <f>SUM('[8]日本人'!B71+'[8]外国人'!B71)</f>
        <v>2143</v>
      </c>
      <c r="C71" s="39">
        <f>SUM('[8]日本人'!C71+'[8]外国人'!C71)</f>
        <v>4463</v>
      </c>
      <c r="D71" s="39">
        <f>SUM('[8]日本人'!D71+'[8]外国人'!D71)</f>
        <v>2042</v>
      </c>
      <c r="E71" s="39">
        <f>SUM('[8]日本人'!E71+'[8]外国人'!E71)</f>
        <v>2421</v>
      </c>
    </row>
    <row r="72" spans="1:5" ht="15" customHeight="1">
      <c r="A72" s="23" t="s">
        <v>65</v>
      </c>
      <c r="B72" s="39">
        <f>SUM('[8]日本人'!B72+'[8]外国人'!B72)</f>
        <v>37</v>
      </c>
      <c r="C72" s="39">
        <f>SUM('[8]日本人'!C72+'[8]外国人'!C72)</f>
        <v>83</v>
      </c>
      <c r="D72" s="39">
        <f>SUM('[8]日本人'!D72+'[8]外国人'!D72)</f>
        <v>39</v>
      </c>
      <c r="E72" s="39">
        <f>SUM('[8]日本人'!E72+'[8]外国人'!E72)</f>
        <v>44</v>
      </c>
    </row>
    <row r="73" spans="1:5" ht="15" customHeight="1">
      <c r="A73" s="23" t="s">
        <v>143</v>
      </c>
      <c r="B73" s="39">
        <f>SUM('[8]日本人'!B73+'[8]外国人'!B73)</f>
        <v>0</v>
      </c>
      <c r="C73" s="39">
        <f>SUM('[8]日本人'!C73+'[8]外国人'!C73)</f>
        <v>0</v>
      </c>
      <c r="D73" s="39">
        <f>SUM('[8]日本人'!D73+'[8]外国人'!D73)</f>
        <v>0</v>
      </c>
      <c r="E73" s="39">
        <f>SUM('[8]日本人'!E73+'[8]外国人'!E73)</f>
        <v>0</v>
      </c>
    </row>
    <row r="74" spans="1:5" ht="15" customHeight="1">
      <c r="A74" s="23" t="s">
        <v>63</v>
      </c>
      <c r="B74" s="39">
        <f>SUM('[8]日本人'!B74+'[8]外国人'!B74)</f>
        <v>161</v>
      </c>
      <c r="C74" s="39">
        <f>SUM('[8]日本人'!C74+'[8]外国人'!C74)</f>
        <v>161</v>
      </c>
      <c r="D74" s="39">
        <f>SUM('[8]日本人'!D74+'[8]外国人'!D74)</f>
        <v>57</v>
      </c>
      <c r="E74" s="39">
        <f>SUM('[8]日本人'!E74+'[8]外国人'!E74)</f>
        <v>104</v>
      </c>
    </row>
    <row r="75" spans="1:5" ht="15" customHeight="1">
      <c r="A75" s="23" t="s">
        <v>62</v>
      </c>
      <c r="B75" s="39">
        <f>SUM('[8]日本人'!B75+'[8]外国人'!B75)</f>
        <v>1423</v>
      </c>
      <c r="C75" s="39">
        <f>SUM('[8]日本人'!C75+'[8]外国人'!C75)</f>
        <v>2645</v>
      </c>
      <c r="D75" s="39">
        <f>SUM('[8]日本人'!D75+'[8]外国人'!D75)</f>
        <v>1241</v>
      </c>
      <c r="E75" s="39">
        <f>SUM('[8]日本人'!E75+'[8]外国人'!E75)</f>
        <v>1404</v>
      </c>
    </row>
    <row r="76" spans="1:5" ht="15" customHeight="1">
      <c r="A76" s="23" t="s">
        <v>61</v>
      </c>
      <c r="B76" s="39">
        <f>SUM('[8]日本人'!B76+'[8]外国人'!B76)</f>
        <v>1277</v>
      </c>
      <c r="C76" s="39">
        <f>SUM('[8]日本人'!C76+'[8]外国人'!C76)</f>
        <v>2298</v>
      </c>
      <c r="D76" s="39">
        <f>SUM('[8]日本人'!D76+'[8]外国人'!D76)</f>
        <v>1081</v>
      </c>
      <c r="E76" s="39">
        <f>SUM('[8]日本人'!E76+'[8]外国人'!E76)</f>
        <v>1217</v>
      </c>
    </row>
    <row r="77" spans="1:5" ht="15" customHeight="1">
      <c r="A77" s="23" t="s">
        <v>60</v>
      </c>
      <c r="B77" s="39">
        <f>SUM('[8]日本人'!B77+'[8]外国人'!B77)</f>
        <v>575</v>
      </c>
      <c r="C77" s="39">
        <f>SUM('[8]日本人'!C77+'[8]外国人'!C77)</f>
        <v>1196</v>
      </c>
      <c r="D77" s="39">
        <f>SUM('[8]日本人'!D77+'[8]外国人'!D77)</f>
        <v>596</v>
      </c>
      <c r="E77" s="39">
        <f>SUM('[8]日本人'!E77+'[8]外国人'!E77)</f>
        <v>600</v>
      </c>
    </row>
    <row r="78" spans="1:5" ht="15" customHeight="1">
      <c r="A78" s="23" t="s">
        <v>59</v>
      </c>
      <c r="B78" s="39">
        <f>SUM('[8]日本人'!B78+'[8]外国人'!B78)</f>
        <v>972</v>
      </c>
      <c r="C78" s="39">
        <f>SUM('[8]日本人'!C78+'[8]外国人'!C78)</f>
        <v>1975</v>
      </c>
      <c r="D78" s="39">
        <f>SUM('[8]日本人'!D78+'[8]外国人'!D78)</f>
        <v>978</v>
      </c>
      <c r="E78" s="39">
        <f>SUM('[8]日本人'!E78+'[8]外国人'!E78)</f>
        <v>997</v>
      </c>
    </row>
    <row r="79" spans="1:5" ht="15" customHeight="1">
      <c r="A79" s="23" t="s">
        <v>58</v>
      </c>
      <c r="B79" s="39">
        <f>SUM('[8]日本人'!B79+'[8]外国人'!B79)</f>
        <v>1002</v>
      </c>
      <c r="C79" s="39">
        <f>SUM('[8]日本人'!C79+'[8]外国人'!C79)</f>
        <v>1741</v>
      </c>
      <c r="D79" s="39">
        <f>SUM('[8]日本人'!D79+'[8]外国人'!D79)</f>
        <v>886</v>
      </c>
      <c r="E79" s="39">
        <f>SUM('[8]日本人'!E79+'[8]外国人'!E79)</f>
        <v>855</v>
      </c>
    </row>
    <row r="80" spans="1:5" ht="15" customHeight="1">
      <c r="A80" s="23" t="s">
        <v>57</v>
      </c>
      <c r="B80" s="39">
        <f>SUM('[8]日本人'!B80+'[8]外国人'!B80)</f>
        <v>2246</v>
      </c>
      <c r="C80" s="39">
        <f>SUM('[8]日本人'!C80+'[8]外国人'!C80)</f>
        <v>5110</v>
      </c>
      <c r="D80" s="39">
        <f>SUM('[8]日本人'!D80+'[8]外国人'!D80)</f>
        <v>2501</v>
      </c>
      <c r="E80" s="39">
        <f>SUM('[8]日本人'!E80+'[8]外国人'!E80)</f>
        <v>2609</v>
      </c>
    </row>
    <row r="81" spans="1:5" ht="15" customHeight="1">
      <c r="A81" s="23" t="s">
        <v>56</v>
      </c>
      <c r="B81" s="39">
        <f>SUM('[8]日本人'!B81+'[8]外国人'!B81)</f>
        <v>688</v>
      </c>
      <c r="C81" s="39">
        <f>SUM('[8]日本人'!C81+'[8]外国人'!C81)</f>
        <v>1366</v>
      </c>
      <c r="D81" s="39">
        <f>SUM('[8]日本人'!D81+'[8]外国人'!D81)</f>
        <v>709</v>
      </c>
      <c r="E81" s="39">
        <f>SUM('[8]日本人'!E81+'[8]外国人'!E81)</f>
        <v>657</v>
      </c>
    </row>
    <row r="82" spans="1:5" ht="15" customHeight="1">
      <c r="A82" s="23" t="s">
        <v>55</v>
      </c>
      <c r="B82" s="39">
        <f>SUM('[8]日本人'!B82+'[8]外国人'!B82)</f>
        <v>636</v>
      </c>
      <c r="C82" s="39">
        <f>SUM('[8]日本人'!C82+'[8]外国人'!C82)</f>
        <v>1171</v>
      </c>
      <c r="D82" s="39">
        <f>SUM('[8]日本人'!D82+'[8]外国人'!D82)</f>
        <v>588</v>
      </c>
      <c r="E82" s="39">
        <f>SUM('[8]日本人'!E82+'[8]外国人'!E82)</f>
        <v>583</v>
      </c>
    </row>
    <row r="83" spans="1:5" ht="15" customHeight="1">
      <c r="A83" s="23" t="s">
        <v>54</v>
      </c>
      <c r="B83" s="39">
        <f>SUM('[8]日本人'!B83+'[8]外国人'!B83)</f>
        <v>320</v>
      </c>
      <c r="C83" s="39">
        <f>SUM('[8]日本人'!C83+'[8]外国人'!C83)</f>
        <v>775</v>
      </c>
      <c r="D83" s="39">
        <f>SUM('[8]日本人'!D83+'[8]外国人'!D83)</f>
        <v>362</v>
      </c>
      <c r="E83" s="39">
        <f>SUM('[8]日本人'!E83+'[8]外国人'!E83)</f>
        <v>413</v>
      </c>
    </row>
    <row r="84" spans="1:5" ht="15" customHeight="1">
      <c r="A84" s="23" t="s">
        <v>53</v>
      </c>
      <c r="B84" s="39">
        <f>SUM('[8]日本人'!B84+'[8]外国人'!B84)</f>
        <v>530</v>
      </c>
      <c r="C84" s="39">
        <f>SUM('[8]日本人'!C84+'[8]外国人'!C84)</f>
        <v>1169</v>
      </c>
      <c r="D84" s="39">
        <f>SUM('[8]日本人'!D84+'[8]外国人'!D84)</f>
        <v>543</v>
      </c>
      <c r="E84" s="39">
        <f>SUM('[8]日本人'!E84+'[8]外国人'!E84)</f>
        <v>626</v>
      </c>
    </row>
    <row r="85" spans="1:5" ht="15" customHeight="1">
      <c r="A85" s="23" t="s">
        <v>52</v>
      </c>
      <c r="B85" s="39">
        <f>SUM('[8]日本人'!B85+'[8]外国人'!B85)</f>
        <v>574</v>
      </c>
      <c r="C85" s="39">
        <f>SUM('[8]日本人'!C85+'[8]外国人'!C85)</f>
        <v>1303</v>
      </c>
      <c r="D85" s="39">
        <f>SUM('[8]日本人'!D85+'[8]外国人'!D85)</f>
        <v>630</v>
      </c>
      <c r="E85" s="39">
        <f>SUM('[8]日本人'!E85+'[8]外国人'!E85)</f>
        <v>673</v>
      </c>
    </row>
    <row r="86" spans="1:5" ht="15" customHeight="1">
      <c r="A86" s="23" t="s">
        <v>51</v>
      </c>
      <c r="B86" s="39">
        <f>SUM('[8]日本人'!B86+'[8]外国人'!B86)</f>
        <v>188</v>
      </c>
      <c r="C86" s="39">
        <f>SUM('[8]日本人'!C86+'[8]外国人'!C86)</f>
        <v>388</v>
      </c>
      <c r="D86" s="39">
        <f>SUM('[8]日本人'!D86+'[8]外国人'!D86)</f>
        <v>212</v>
      </c>
      <c r="E86" s="39">
        <f>SUM('[8]日本人'!E86+'[8]外国人'!E86)</f>
        <v>176</v>
      </c>
    </row>
    <row r="87" spans="1:5" ht="15" customHeight="1">
      <c r="A87" s="23" t="s">
        <v>50</v>
      </c>
      <c r="B87" s="39">
        <f>SUM('[8]日本人'!B87+'[8]外国人'!B87)</f>
        <v>427</v>
      </c>
      <c r="C87" s="39">
        <f>SUM('[8]日本人'!C87+'[8]外国人'!C87)</f>
        <v>935</v>
      </c>
      <c r="D87" s="39">
        <f>SUM('[8]日本人'!D87+'[8]外国人'!D87)</f>
        <v>464</v>
      </c>
      <c r="E87" s="39">
        <f>SUM('[8]日本人'!E87+'[8]外国人'!E87)</f>
        <v>471</v>
      </c>
    </row>
    <row r="88" spans="1:5" ht="15" customHeight="1">
      <c r="A88" s="23" t="s">
        <v>49</v>
      </c>
      <c r="B88" s="39">
        <f>SUM('[8]日本人'!B88+'[8]外国人'!B88)</f>
        <v>319</v>
      </c>
      <c r="C88" s="39">
        <f>SUM('[8]日本人'!C88+'[8]外国人'!C88)</f>
        <v>682</v>
      </c>
      <c r="D88" s="39">
        <f>SUM('[8]日本人'!D88+'[8]外国人'!D88)</f>
        <v>350</v>
      </c>
      <c r="E88" s="39">
        <f>SUM('[8]日本人'!E88+'[8]外国人'!E88)</f>
        <v>332</v>
      </c>
    </row>
    <row r="89" spans="1:5" ht="15" customHeight="1">
      <c r="A89" s="23" t="s">
        <v>48</v>
      </c>
      <c r="B89" s="39">
        <f>SUM('[8]日本人'!B89+'[8]外国人'!B89)</f>
        <v>245</v>
      </c>
      <c r="C89" s="39">
        <f>SUM('[8]日本人'!C89+'[8]外国人'!C89)</f>
        <v>585</v>
      </c>
      <c r="D89" s="39">
        <f>SUM('[8]日本人'!D89+'[8]外国人'!D89)</f>
        <v>291</v>
      </c>
      <c r="E89" s="39">
        <f>SUM('[8]日本人'!E89+'[8]外国人'!E89)</f>
        <v>294</v>
      </c>
    </row>
    <row r="90" spans="1:5" ht="15" customHeight="1">
      <c r="A90" s="23" t="s">
        <v>47</v>
      </c>
      <c r="B90" s="39">
        <f>SUM('[8]日本人'!B90+'[8]外国人'!B90)</f>
        <v>460</v>
      </c>
      <c r="C90" s="39">
        <f>SUM('[8]日本人'!C90+'[8]外国人'!C90)</f>
        <v>1058</v>
      </c>
      <c r="D90" s="39">
        <f>SUM('[8]日本人'!D90+'[8]外国人'!D90)</f>
        <v>543</v>
      </c>
      <c r="E90" s="39">
        <f>SUM('[8]日本人'!E90+'[8]外国人'!E90)</f>
        <v>515</v>
      </c>
    </row>
    <row r="91" spans="1:5" ht="15" customHeight="1">
      <c r="A91" s="23" t="s">
        <v>46</v>
      </c>
      <c r="B91" s="39">
        <f>SUM('[8]日本人'!B91+'[8]外国人'!B91)</f>
        <v>477</v>
      </c>
      <c r="C91" s="39">
        <f>SUM('[8]日本人'!C91+'[8]外国人'!C91)</f>
        <v>1074</v>
      </c>
      <c r="D91" s="39">
        <f>SUM('[8]日本人'!D91+'[8]外国人'!D91)</f>
        <v>537</v>
      </c>
      <c r="E91" s="39">
        <f>SUM('[8]日本人'!E91+'[8]外国人'!E91)</f>
        <v>537</v>
      </c>
    </row>
    <row r="92" spans="1:5" ht="15" customHeight="1">
      <c r="A92" s="23" t="s">
        <v>45</v>
      </c>
      <c r="B92" s="39">
        <f>SUM('[8]日本人'!B92+'[8]外国人'!B92)</f>
        <v>936</v>
      </c>
      <c r="C92" s="39">
        <f>SUM('[8]日本人'!C92+'[8]外国人'!C92)</f>
        <v>2097</v>
      </c>
      <c r="D92" s="39">
        <f>SUM('[8]日本人'!D92+'[8]外国人'!D92)</f>
        <v>1024</v>
      </c>
      <c r="E92" s="39">
        <f>SUM('[8]日本人'!E92+'[8]外国人'!E92)</f>
        <v>1073</v>
      </c>
    </row>
    <row r="93" spans="1:5" ht="15" customHeight="1">
      <c r="A93" s="23" t="s">
        <v>44</v>
      </c>
      <c r="B93" s="39">
        <f>SUM('[8]日本人'!B93+'[8]外国人'!B93)</f>
        <v>479</v>
      </c>
      <c r="C93" s="39">
        <f>SUM('[8]日本人'!C93+'[8]外国人'!C93)</f>
        <v>1140</v>
      </c>
      <c r="D93" s="39">
        <f>SUM('[8]日本人'!D93+'[8]外国人'!D93)</f>
        <v>566</v>
      </c>
      <c r="E93" s="39">
        <f>SUM('[8]日本人'!E93+'[8]外国人'!E93)</f>
        <v>574</v>
      </c>
    </row>
    <row r="94" spans="1:5" ht="15" customHeight="1">
      <c r="A94" s="23" t="s">
        <v>43</v>
      </c>
      <c r="B94" s="39">
        <f>SUM('[8]日本人'!B94+'[8]外国人'!B94)</f>
        <v>592</v>
      </c>
      <c r="C94" s="39">
        <f>SUM('[8]日本人'!C94+'[8]外国人'!C94)</f>
        <v>1329</v>
      </c>
      <c r="D94" s="39">
        <f>SUM('[8]日本人'!D94+'[8]外国人'!D94)</f>
        <v>702</v>
      </c>
      <c r="E94" s="39">
        <f>SUM('[8]日本人'!E94+'[8]外国人'!E94)</f>
        <v>627</v>
      </c>
    </row>
    <row r="95" spans="1:5" ht="15" customHeight="1">
      <c r="A95" s="23" t="s">
        <v>42</v>
      </c>
      <c r="B95" s="39">
        <f>SUM('[8]日本人'!B95+'[8]外国人'!B95)</f>
        <v>378</v>
      </c>
      <c r="C95" s="39">
        <f>SUM('[8]日本人'!C95+'[8]外国人'!C95)</f>
        <v>931</v>
      </c>
      <c r="D95" s="39">
        <f>SUM('[8]日本人'!D95+'[8]外国人'!D95)</f>
        <v>459</v>
      </c>
      <c r="E95" s="39">
        <f>SUM('[8]日本人'!E95+'[8]外国人'!E95)</f>
        <v>472</v>
      </c>
    </row>
    <row r="96" spans="1:5" ht="15" customHeight="1">
      <c r="A96" s="23" t="s">
        <v>41</v>
      </c>
      <c r="B96" s="39">
        <f>SUM('[8]日本人'!B96+'[8]外国人'!B96)</f>
        <v>620</v>
      </c>
      <c r="C96" s="39">
        <f>SUM('[8]日本人'!C96+'[8]外国人'!C96)</f>
        <v>1448</v>
      </c>
      <c r="D96" s="39">
        <f>SUM('[8]日本人'!D96+'[8]外国人'!D96)</f>
        <v>704</v>
      </c>
      <c r="E96" s="39">
        <f>SUM('[8]日本人'!E96+'[8]外国人'!E96)</f>
        <v>744</v>
      </c>
    </row>
    <row r="97" spans="1:5" ht="15" customHeight="1">
      <c r="A97" s="23" t="s">
        <v>40</v>
      </c>
      <c r="B97" s="39">
        <f>SUM('[8]日本人'!B97+'[8]外国人'!B97)</f>
        <v>639</v>
      </c>
      <c r="C97" s="39">
        <f>SUM('[8]日本人'!C97+'[8]外国人'!C97)</f>
        <v>1508</v>
      </c>
      <c r="D97" s="39">
        <f>SUM('[8]日本人'!D97+'[8]外国人'!D97)</f>
        <v>753</v>
      </c>
      <c r="E97" s="39">
        <f>SUM('[8]日本人'!E97+'[8]外国人'!E97)</f>
        <v>755</v>
      </c>
    </row>
    <row r="98" spans="1:5" ht="15" customHeight="1">
      <c r="A98" s="23" t="s">
        <v>39</v>
      </c>
      <c r="B98" s="39">
        <f>SUM('[8]日本人'!B98+'[8]外国人'!B98)</f>
        <v>538</v>
      </c>
      <c r="C98" s="39">
        <f>SUM('[8]日本人'!C98+'[8]外国人'!C98)</f>
        <v>1250</v>
      </c>
      <c r="D98" s="39">
        <f>SUM('[8]日本人'!D98+'[8]外国人'!D98)</f>
        <v>632</v>
      </c>
      <c r="E98" s="39">
        <f>SUM('[8]日本人'!E98+'[8]外国人'!E98)</f>
        <v>618</v>
      </c>
    </row>
    <row r="99" spans="1:5" ht="15" customHeight="1">
      <c r="A99" s="23" t="s">
        <v>38</v>
      </c>
      <c r="B99" s="39">
        <f>SUM('[8]日本人'!B99+'[8]外国人'!B99)</f>
        <v>865</v>
      </c>
      <c r="C99" s="39">
        <f>SUM('[8]日本人'!C99+'[8]外国人'!C99)</f>
        <v>1859</v>
      </c>
      <c r="D99" s="39">
        <f>SUM('[8]日本人'!D99+'[8]外国人'!D99)</f>
        <v>870</v>
      </c>
      <c r="E99" s="39">
        <f>SUM('[8]日本人'!E99+'[8]外国人'!E99)</f>
        <v>989</v>
      </c>
    </row>
    <row r="100" spans="1:5" ht="15" customHeight="1">
      <c r="A100" s="23" t="s">
        <v>37</v>
      </c>
      <c r="B100" s="39">
        <f>SUM('[8]日本人'!B100+'[8]外国人'!B100)</f>
        <v>790</v>
      </c>
      <c r="C100" s="39">
        <f>SUM('[8]日本人'!C100+'[8]外国人'!C100)</f>
        <v>1881</v>
      </c>
      <c r="D100" s="39">
        <f>SUM('[8]日本人'!D100+'[8]外国人'!D100)</f>
        <v>934</v>
      </c>
      <c r="E100" s="39">
        <f>SUM('[8]日本人'!E100+'[8]外国人'!E100)</f>
        <v>947</v>
      </c>
    </row>
    <row r="101" spans="1:5" ht="15" customHeight="1">
      <c r="A101" s="23" t="s">
        <v>36</v>
      </c>
      <c r="B101" s="39">
        <f>SUM('[8]日本人'!B101+'[8]外国人'!B101)</f>
        <v>671</v>
      </c>
      <c r="C101" s="39">
        <f>SUM('[8]日本人'!C101+'[8]外国人'!C101)</f>
        <v>1372</v>
      </c>
      <c r="D101" s="39">
        <f>SUM('[8]日本人'!D101+'[8]外国人'!D101)</f>
        <v>665</v>
      </c>
      <c r="E101" s="39">
        <f>SUM('[8]日本人'!E101+'[8]外国人'!E101)</f>
        <v>707</v>
      </c>
    </row>
    <row r="102" spans="1:5" ht="15" customHeight="1">
      <c r="A102" s="23" t="s">
        <v>35</v>
      </c>
      <c r="B102" s="39">
        <f>SUM('[8]日本人'!B102+'[8]外国人'!B102)</f>
        <v>254</v>
      </c>
      <c r="C102" s="39">
        <f>SUM('[8]日本人'!C102+'[8]外国人'!C102)</f>
        <v>575</v>
      </c>
      <c r="D102" s="39">
        <f>SUM('[8]日本人'!D102+'[8]外国人'!D102)</f>
        <v>288</v>
      </c>
      <c r="E102" s="39">
        <f>SUM('[8]日本人'!E102+'[8]外国人'!E102)</f>
        <v>287</v>
      </c>
    </row>
    <row r="103" spans="1:5" ht="15" customHeight="1">
      <c r="A103" s="23" t="s">
        <v>34</v>
      </c>
      <c r="B103" s="39">
        <f>SUM('[8]日本人'!B103+'[8]外国人'!B103)</f>
        <v>231</v>
      </c>
      <c r="C103" s="39">
        <f>SUM('[8]日本人'!C103+'[8]外国人'!C103)</f>
        <v>584</v>
      </c>
      <c r="D103" s="39">
        <f>SUM('[8]日本人'!D103+'[8]外国人'!D103)</f>
        <v>305</v>
      </c>
      <c r="E103" s="39">
        <f>SUM('[8]日本人'!E103+'[8]外国人'!E103)</f>
        <v>279</v>
      </c>
    </row>
    <row r="104" spans="1:5" ht="15" customHeight="1">
      <c r="A104" s="23" t="s">
        <v>33</v>
      </c>
      <c r="B104" s="39">
        <f>SUM('[8]日本人'!B104+'[8]外国人'!B104)</f>
        <v>768</v>
      </c>
      <c r="C104" s="39">
        <f>SUM('[8]日本人'!C104+'[8]外国人'!C104)</f>
        <v>2119</v>
      </c>
      <c r="D104" s="39">
        <f>SUM('[8]日本人'!D104+'[8]外国人'!D104)</f>
        <v>1044</v>
      </c>
      <c r="E104" s="39">
        <f>SUM('[8]日本人'!E104+'[8]外国人'!E104)</f>
        <v>1075</v>
      </c>
    </row>
    <row r="105" spans="1:5" ht="15" customHeight="1">
      <c r="A105" s="23" t="s">
        <v>32</v>
      </c>
      <c r="B105" s="39">
        <f>SUM('[8]日本人'!B105+'[8]外国人'!B105)</f>
        <v>323</v>
      </c>
      <c r="C105" s="39">
        <f>SUM('[8]日本人'!C105+'[8]外国人'!C105)</f>
        <v>663</v>
      </c>
      <c r="D105" s="39">
        <f>SUM('[8]日本人'!D105+'[8]外国人'!D105)</f>
        <v>354</v>
      </c>
      <c r="E105" s="39">
        <f>SUM('[8]日本人'!E105+'[8]外国人'!E105)</f>
        <v>309</v>
      </c>
    </row>
    <row r="106" spans="1:5" ht="15" customHeight="1">
      <c r="A106" s="23" t="s">
        <v>31</v>
      </c>
      <c r="B106" s="39">
        <f>SUM('[8]日本人'!B106+'[8]外国人'!B106)</f>
        <v>620</v>
      </c>
      <c r="C106" s="39">
        <f>SUM('[8]日本人'!C106+'[8]外国人'!C106)</f>
        <v>1422</v>
      </c>
      <c r="D106" s="39">
        <f>SUM('[8]日本人'!D106+'[8]外国人'!D106)</f>
        <v>678</v>
      </c>
      <c r="E106" s="39">
        <f>SUM('[8]日本人'!E106+'[8]外国人'!E106)</f>
        <v>744</v>
      </c>
    </row>
    <row r="107" spans="1:5" ht="15" customHeight="1">
      <c r="A107" s="24" t="s">
        <v>30</v>
      </c>
      <c r="B107" s="39">
        <f>SUM('[8]日本人'!B107+'[8]外国人'!B107)</f>
        <v>1050</v>
      </c>
      <c r="C107" s="39">
        <f>SUM('[8]日本人'!C107+'[8]外国人'!C107)</f>
        <v>1960</v>
      </c>
      <c r="D107" s="39">
        <f>SUM('[8]日本人'!D107+'[8]外国人'!D107)</f>
        <v>977</v>
      </c>
      <c r="E107" s="39">
        <f>SUM('[8]日本人'!E107+'[8]外国人'!E107)</f>
        <v>983</v>
      </c>
    </row>
    <row r="108" spans="1:5" ht="15" customHeight="1">
      <c r="A108" s="23" t="s">
        <v>29</v>
      </c>
      <c r="B108" s="39">
        <f>SUM('[8]日本人'!B108+'[8]外国人'!B108)</f>
        <v>519</v>
      </c>
      <c r="C108" s="39">
        <f>SUM('[8]日本人'!C108+'[8]外国人'!C108)</f>
        <v>920</v>
      </c>
      <c r="D108" s="39">
        <f>SUM('[8]日本人'!D108+'[8]外国人'!D108)</f>
        <v>470</v>
      </c>
      <c r="E108" s="39">
        <f>SUM('[8]日本人'!E108+'[8]外国人'!E108)</f>
        <v>450</v>
      </c>
    </row>
    <row r="109" spans="1:5" ht="15" customHeight="1">
      <c r="A109" s="25" t="s">
        <v>141</v>
      </c>
      <c r="B109" s="39">
        <f>SUM('[8]日本人'!B109+'[8]外国人'!B109)</f>
        <v>74331</v>
      </c>
      <c r="C109" s="39">
        <f>SUM('[8]日本人'!C109+'[8]外国人'!C109)</f>
        <v>146051</v>
      </c>
      <c r="D109" s="39">
        <f>SUM('[8]日本人'!D109+'[8]外国人'!D109)</f>
        <v>71876</v>
      </c>
      <c r="E109" s="39">
        <f>SUM('[8]日本人'!E109+'[8]外国人'!E109)</f>
        <v>74175</v>
      </c>
    </row>
    <row r="110" spans="1:5" ht="15" customHeight="1">
      <c r="A110" s="23" t="s">
        <v>142</v>
      </c>
      <c r="B110" s="42">
        <f>SUM('[8]日本人'!B110+'[8]外国人'!B110)</f>
        <v>44370</v>
      </c>
      <c r="C110" s="42">
        <f>SUM('[8]日本人'!C110+'[8]外国人'!C110)</f>
        <v>88651</v>
      </c>
      <c r="D110" s="42">
        <f>SUM('[8]日本人'!D110+'[8]外国人'!D110)</f>
        <v>42844</v>
      </c>
      <c r="E110" s="42">
        <f>SUM('[8]日本人'!E110+'[8]外国人'!E110)</f>
        <v>45807</v>
      </c>
    </row>
  </sheetData>
  <sheetProtection/>
  <mergeCells count="5">
    <mergeCell ref="A1:C1"/>
    <mergeCell ref="C2:E3"/>
    <mergeCell ref="A4:A5"/>
    <mergeCell ref="B4:B5"/>
    <mergeCell ref="C4:E4"/>
  </mergeCells>
  <printOptions/>
  <pageMargins left="0.41" right="0.58" top="0.57" bottom="0.64" header="0.512" footer="0.512"/>
  <pageSetup horizontalDpi="600" verticalDpi="600" orientation="portrait" paperSize="9" scale="80" r:id="rId1"/>
  <rowBreaks count="1" manualBreakCount="1">
    <brk id="6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pane ySplit="6" topLeftCell="A40" activePane="bottomLeft" state="frozen"/>
      <selection pane="topLeft" activeCell="B16" sqref="B16"/>
      <selection pane="bottomLeft" activeCell="B16" sqref="B16"/>
    </sheetView>
  </sheetViews>
  <sheetFormatPr defaultColWidth="9.00390625" defaultRowHeight="13.5"/>
  <cols>
    <col min="1" max="1" width="21.25390625" style="26" customWidth="1"/>
    <col min="2" max="5" width="15.625" style="13" customWidth="1"/>
    <col min="6" max="6" width="3.50390625" style="14" customWidth="1"/>
    <col min="7" max="7" width="13.00390625" style="14" bestFit="1" customWidth="1"/>
    <col min="8" max="8" width="8.625" style="14" customWidth="1"/>
    <col min="9" max="9" width="9.375" style="14" customWidth="1"/>
    <col min="10" max="10" width="8.25390625" style="14" customWidth="1"/>
    <col min="11" max="11" width="12.00390625" style="14" customWidth="1"/>
    <col min="12" max="16384" width="9.00390625" style="14" customWidth="1"/>
  </cols>
  <sheetData>
    <row r="1" spans="1:3" ht="23.25" customHeight="1">
      <c r="A1" s="31" t="s">
        <v>144</v>
      </c>
      <c r="B1" s="31"/>
      <c r="C1" s="31"/>
    </row>
    <row r="2" spans="1:5" ht="14.25" customHeight="1">
      <c r="A2" s="15"/>
      <c r="C2" s="36" t="str">
        <f>'[7]日本人'!C2</f>
        <v> 平成３０年９月１日現在</v>
      </c>
      <c r="D2" s="36"/>
      <c r="E2" s="36"/>
    </row>
    <row r="3" spans="1:8" ht="14.25" customHeight="1">
      <c r="A3" s="16"/>
      <c r="B3" s="17"/>
      <c r="C3" s="37"/>
      <c r="D3" s="37"/>
      <c r="E3" s="37"/>
      <c r="G3" s="18"/>
      <c r="H3" s="18"/>
    </row>
    <row r="4" spans="1:8" ht="14.25" customHeight="1">
      <c r="A4" s="32" t="s">
        <v>138</v>
      </c>
      <c r="B4" s="34" t="s">
        <v>139</v>
      </c>
      <c r="C4" s="34" t="s">
        <v>84</v>
      </c>
      <c r="D4" s="35"/>
      <c r="E4" s="35"/>
      <c r="G4" s="18"/>
      <c r="H4" s="18"/>
    </row>
    <row r="5" spans="1:5" ht="12.75" customHeight="1">
      <c r="A5" s="33"/>
      <c r="B5" s="34"/>
      <c r="C5" s="20" t="s">
        <v>83</v>
      </c>
      <c r="D5" s="19" t="s">
        <v>82</v>
      </c>
      <c r="E5" s="20" t="s">
        <v>81</v>
      </c>
    </row>
    <row r="6" spans="1:9" ht="15" customHeight="1">
      <c r="A6" s="21" t="s">
        <v>137</v>
      </c>
      <c r="B6" s="22">
        <f>SUM(B7:B110)/2</f>
        <v>118706</v>
      </c>
      <c r="C6" s="22">
        <f>SUM(C7:C110)/2</f>
        <v>234776</v>
      </c>
      <c r="D6" s="22">
        <f>SUM(D7:D110)/2</f>
        <v>114741</v>
      </c>
      <c r="E6" s="22">
        <f>SUM(E7:E110)/2</f>
        <v>120035</v>
      </c>
      <c r="G6" s="38"/>
      <c r="H6" s="23" t="s">
        <v>28</v>
      </c>
      <c r="I6" s="23" t="s">
        <v>27</v>
      </c>
    </row>
    <row r="7" spans="1:9" ht="15" customHeight="1">
      <c r="A7" s="23" t="s">
        <v>136</v>
      </c>
      <c r="B7" s="39">
        <f>SUM('[7]日本人'!B7+'[7]外国人'!B7)</f>
        <v>1813</v>
      </c>
      <c r="C7" s="39">
        <f>SUM('[7]日本人'!C7+'[7]外国人'!C7)</f>
        <v>3174</v>
      </c>
      <c r="D7" s="39">
        <f>SUM('[7]日本人'!D7+'[7]外国人'!D7)</f>
        <v>1558</v>
      </c>
      <c r="E7" s="39">
        <f>SUM('[7]日本人'!E7+'[7]外国人'!E7)</f>
        <v>1616</v>
      </c>
      <c r="G7" s="40" t="s">
        <v>26</v>
      </c>
      <c r="H7" s="41">
        <f>SUM(B7:B9)</f>
        <v>4443</v>
      </c>
      <c r="I7" s="41">
        <f>SUM(C7:C9)</f>
        <v>8120</v>
      </c>
    </row>
    <row r="8" spans="1:9" ht="15" customHeight="1">
      <c r="A8" s="23" t="s">
        <v>135</v>
      </c>
      <c r="B8" s="39">
        <f>SUM('[7]日本人'!B8+'[7]外国人'!B8)</f>
        <v>1658</v>
      </c>
      <c r="C8" s="39">
        <f>SUM('[7]日本人'!C8+'[7]外国人'!C8)</f>
        <v>2833</v>
      </c>
      <c r="D8" s="39">
        <f>SUM('[7]日本人'!D8+'[7]外国人'!D8)</f>
        <v>1451</v>
      </c>
      <c r="E8" s="39">
        <f>SUM('[7]日本人'!E8+'[7]外国人'!E8)</f>
        <v>1382</v>
      </c>
      <c r="F8" s="18"/>
      <c r="G8" s="40" t="s">
        <v>25</v>
      </c>
      <c r="H8" s="41">
        <f>SUM(B10:B12)</f>
        <v>5278</v>
      </c>
      <c r="I8" s="41">
        <f>SUM(C10:C12)</f>
        <v>10620</v>
      </c>
    </row>
    <row r="9" spans="1:9" ht="15" customHeight="1">
      <c r="A9" s="23" t="s">
        <v>134</v>
      </c>
      <c r="B9" s="39">
        <f>SUM('[7]日本人'!B9+'[7]外国人'!B9)</f>
        <v>972</v>
      </c>
      <c r="C9" s="39">
        <f>SUM('[7]日本人'!C9+'[7]外国人'!C9)</f>
        <v>2113</v>
      </c>
      <c r="D9" s="39">
        <f>SUM('[7]日本人'!D9+'[7]外国人'!D9)</f>
        <v>1085</v>
      </c>
      <c r="E9" s="39">
        <f>SUM('[7]日本人'!E9+'[7]外国人'!E9)</f>
        <v>1028</v>
      </c>
      <c r="F9" s="18"/>
      <c r="G9" s="40" t="s">
        <v>24</v>
      </c>
      <c r="H9" s="41">
        <f>SUM(B13:B16)</f>
        <v>4525</v>
      </c>
      <c r="I9" s="41">
        <f>SUM(C13:C16)</f>
        <v>9037</v>
      </c>
    </row>
    <row r="10" spans="1:9" ht="15" customHeight="1">
      <c r="A10" s="23" t="s">
        <v>146</v>
      </c>
      <c r="B10" s="39">
        <f>SUM('[7]日本人'!B10+'[7]外国人'!B10)</f>
        <v>1832</v>
      </c>
      <c r="C10" s="39">
        <f>SUM('[7]日本人'!C10+'[7]外国人'!C10)</f>
        <v>3043</v>
      </c>
      <c r="D10" s="39">
        <f>SUM('[7]日本人'!D10+'[7]外国人'!D10)</f>
        <v>1547</v>
      </c>
      <c r="E10" s="39">
        <f>SUM('[7]日本人'!E10+'[7]外国人'!E10)</f>
        <v>1496</v>
      </c>
      <c r="G10" s="40" t="s">
        <v>23</v>
      </c>
      <c r="H10" s="41">
        <f>SUM(B17:B19)</f>
        <v>4409</v>
      </c>
      <c r="I10" s="41">
        <f>SUM(C17:C19)</f>
        <v>8484</v>
      </c>
    </row>
    <row r="11" spans="1:9" ht="15" customHeight="1">
      <c r="A11" s="23" t="s">
        <v>132</v>
      </c>
      <c r="B11" s="39">
        <f>SUM('[7]日本人'!B11+'[7]外国人'!B11)</f>
        <v>1179</v>
      </c>
      <c r="C11" s="39">
        <f>SUM('[7]日本人'!C11+'[7]外国人'!C11)</f>
        <v>2205</v>
      </c>
      <c r="D11" s="39">
        <f>SUM('[7]日本人'!D11+'[7]外国人'!D11)</f>
        <v>1109</v>
      </c>
      <c r="E11" s="39">
        <f>SUM('[7]日本人'!E11+'[7]外国人'!E11)</f>
        <v>1096</v>
      </c>
      <c r="G11" s="40" t="s">
        <v>22</v>
      </c>
      <c r="H11" s="41">
        <f>SUM(B20:B22)</f>
        <v>5524</v>
      </c>
      <c r="I11" s="41">
        <f>SUM(C20:C22)</f>
        <v>9689</v>
      </c>
    </row>
    <row r="12" spans="1:9" ht="15" customHeight="1">
      <c r="A12" s="23" t="s">
        <v>131</v>
      </c>
      <c r="B12" s="39">
        <f>SUM('[7]日本人'!B12+'[7]外国人'!B12)</f>
        <v>2267</v>
      </c>
      <c r="C12" s="39">
        <f>SUM('[7]日本人'!C12+'[7]外国人'!C12)</f>
        <v>5372</v>
      </c>
      <c r="D12" s="39">
        <f>SUM('[7]日本人'!D12+'[7]外国人'!D12)</f>
        <v>2645</v>
      </c>
      <c r="E12" s="39">
        <f>SUM('[7]日本人'!E12+'[7]外国人'!E12)</f>
        <v>2727</v>
      </c>
      <c r="G12" s="40" t="s">
        <v>21</v>
      </c>
      <c r="H12" s="41">
        <f>SUM(B23:B28)</f>
        <v>8223</v>
      </c>
      <c r="I12" s="41">
        <f>SUM(C23:C28)</f>
        <v>14546</v>
      </c>
    </row>
    <row r="13" spans="1:9" ht="15" customHeight="1">
      <c r="A13" s="23" t="s">
        <v>130</v>
      </c>
      <c r="B13" s="39">
        <f>SUM('[7]日本人'!B13+'[7]外国人'!B13)</f>
        <v>676</v>
      </c>
      <c r="C13" s="39">
        <f>SUM('[7]日本人'!C13+'[7]外国人'!C13)</f>
        <v>1307</v>
      </c>
      <c r="D13" s="39">
        <f>SUM('[7]日本人'!D13+'[7]外国人'!D13)</f>
        <v>661</v>
      </c>
      <c r="E13" s="39">
        <f>SUM('[7]日本人'!E13+'[7]外国人'!E13)</f>
        <v>646</v>
      </c>
      <c r="G13" s="40" t="s">
        <v>20</v>
      </c>
      <c r="H13" s="41">
        <f>SUM(B29:B36)</f>
        <v>14208</v>
      </c>
      <c r="I13" s="41">
        <f>SUM(C29:C36)</f>
        <v>26974</v>
      </c>
    </row>
    <row r="14" spans="1:9" ht="15" customHeight="1">
      <c r="A14" s="23" t="s">
        <v>129</v>
      </c>
      <c r="B14" s="39">
        <f>SUM('[7]日本人'!B14+'[7]外国人'!B14)</f>
        <v>1389</v>
      </c>
      <c r="C14" s="39">
        <f>SUM('[7]日本人'!C14+'[7]外国人'!C14)</f>
        <v>2649</v>
      </c>
      <c r="D14" s="39">
        <f>SUM('[7]日本人'!D14+'[7]外国人'!D14)</f>
        <v>1319</v>
      </c>
      <c r="E14" s="39">
        <f>SUM('[7]日本人'!E14+'[7]外国人'!E14)</f>
        <v>1330</v>
      </c>
      <c r="G14" s="40" t="s">
        <v>19</v>
      </c>
      <c r="H14" s="41">
        <f>SUM(B37:B39)</f>
        <v>6982</v>
      </c>
      <c r="I14" s="41">
        <f>SUM(C37:C39)</f>
        <v>15807</v>
      </c>
    </row>
    <row r="15" spans="1:9" ht="15" customHeight="1">
      <c r="A15" s="23" t="s">
        <v>128</v>
      </c>
      <c r="B15" s="39">
        <f>SUM('[7]日本人'!B15+'[7]外国人'!B15)</f>
        <v>1440</v>
      </c>
      <c r="C15" s="39">
        <f>SUM('[7]日本人'!C15+'[7]外国人'!C15)</f>
        <v>2980</v>
      </c>
      <c r="D15" s="39">
        <f>SUM('[7]日本人'!D15+'[7]外国人'!D15)</f>
        <v>1468</v>
      </c>
      <c r="E15" s="39">
        <f>SUM('[7]日本人'!E15+'[7]外国人'!E15)</f>
        <v>1512</v>
      </c>
      <c r="G15" s="40" t="s">
        <v>18</v>
      </c>
      <c r="H15" s="41">
        <f>SUM(B40:B46)</f>
        <v>7770</v>
      </c>
      <c r="I15" s="41">
        <f>SUM(C40:C46)</f>
        <v>15717</v>
      </c>
    </row>
    <row r="16" spans="1:9" ht="15" customHeight="1">
      <c r="A16" s="23" t="s">
        <v>127</v>
      </c>
      <c r="B16" s="39">
        <f>SUM('[7]日本人'!B16+'[7]外国人'!B16)</f>
        <v>1020</v>
      </c>
      <c r="C16" s="39">
        <f>SUM('[7]日本人'!C16+'[7]外国人'!C16)</f>
        <v>2101</v>
      </c>
      <c r="D16" s="39">
        <f>SUM('[7]日本人'!D16+'[7]外国人'!D16)</f>
        <v>1056</v>
      </c>
      <c r="E16" s="39">
        <f>SUM('[7]日本人'!E16+'[7]外国人'!E16)</f>
        <v>1045</v>
      </c>
      <c r="G16" s="40" t="s">
        <v>17</v>
      </c>
      <c r="H16" s="41">
        <f>SUM(B47:B51)</f>
        <v>2657</v>
      </c>
      <c r="I16" s="41">
        <f>SUM(C47:C51)</f>
        <v>5862</v>
      </c>
    </row>
    <row r="17" spans="1:9" ht="15" customHeight="1">
      <c r="A17" s="23" t="s">
        <v>126</v>
      </c>
      <c r="B17" s="39">
        <f>SUM('[7]日本人'!B17+'[7]外国人'!B17)</f>
        <v>1283</v>
      </c>
      <c r="C17" s="39">
        <f>SUM('[7]日本人'!C17+'[7]外国人'!C17)</f>
        <v>2313</v>
      </c>
      <c r="D17" s="39">
        <f>SUM('[7]日本人'!D17+'[7]外国人'!D17)</f>
        <v>1185</v>
      </c>
      <c r="E17" s="39">
        <f>SUM('[7]日本人'!E17+'[7]外国人'!E17)</f>
        <v>1128</v>
      </c>
      <c r="G17" s="40" t="s">
        <v>16</v>
      </c>
      <c r="H17" s="41">
        <f>SUM(B52:B53)</f>
        <v>3945</v>
      </c>
      <c r="I17" s="41">
        <f>SUM(C52:C53)</f>
        <v>8463</v>
      </c>
    </row>
    <row r="18" spans="1:9" ht="15" customHeight="1">
      <c r="A18" s="23" t="s">
        <v>125</v>
      </c>
      <c r="B18" s="39">
        <f>SUM('[7]日本人'!B18+'[7]外国人'!B18)</f>
        <v>1254</v>
      </c>
      <c r="C18" s="39">
        <f>SUM('[7]日本人'!C18+'[7]外国人'!C18)</f>
        <v>2394</v>
      </c>
      <c r="D18" s="39">
        <f>SUM('[7]日本人'!D18+'[7]外国人'!D18)</f>
        <v>1205</v>
      </c>
      <c r="E18" s="39">
        <f>SUM('[7]日本人'!E18+'[7]外国人'!E18)</f>
        <v>1189</v>
      </c>
      <c r="G18" s="40" t="s">
        <v>15</v>
      </c>
      <c r="H18" s="41">
        <f>SUM(B54:B56)</f>
        <v>5354</v>
      </c>
      <c r="I18" s="41">
        <f>SUM(C54:C56)</f>
        <v>9594</v>
      </c>
    </row>
    <row r="19" spans="1:9" ht="15" customHeight="1">
      <c r="A19" s="23" t="s">
        <v>124</v>
      </c>
      <c r="B19" s="39">
        <f>SUM('[7]日本人'!B19+'[7]外国人'!B19)</f>
        <v>1872</v>
      </c>
      <c r="C19" s="39">
        <f>SUM('[7]日本人'!C19+'[7]外国人'!C19)</f>
        <v>3777</v>
      </c>
      <c r="D19" s="39">
        <f>SUM('[7]日本人'!D19+'[7]外国人'!D19)</f>
        <v>1873</v>
      </c>
      <c r="E19" s="39">
        <f>SUM('[7]日本人'!E19+'[7]外国人'!E19)</f>
        <v>1904</v>
      </c>
      <c r="G19" s="40" t="s">
        <v>14</v>
      </c>
      <c r="H19" s="41">
        <f>SUM(B57:B59)</f>
        <v>2958</v>
      </c>
      <c r="I19" s="41">
        <f>SUM(C57:C59)</f>
        <v>5391</v>
      </c>
    </row>
    <row r="20" spans="1:9" ht="15" customHeight="1">
      <c r="A20" s="23" t="s">
        <v>123</v>
      </c>
      <c r="B20" s="39">
        <f>SUM('[7]日本人'!B20+'[7]外国人'!B20)</f>
        <v>1398</v>
      </c>
      <c r="C20" s="39">
        <f>SUM('[7]日本人'!C20+'[7]外国人'!C20)</f>
        <v>2463</v>
      </c>
      <c r="D20" s="39">
        <f>SUM('[7]日本人'!D20+'[7]外国人'!D20)</f>
        <v>1230</v>
      </c>
      <c r="E20" s="39">
        <f>SUM('[7]日本人'!E20+'[7]外国人'!E20)</f>
        <v>1233</v>
      </c>
      <c r="G20" s="40" t="s">
        <v>13</v>
      </c>
      <c r="H20" s="41">
        <f>SUM(B60:B63)</f>
        <v>8023</v>
      </c>
      <c r="I20" s="41">
        <f>SUM(C60:C63)</f>
        <v>14754</v>
      </c>
    </row>
    <row r="21" spans="1:9" ht="15" customHeight="1">
      <c r="A21" s="23" t="s">
        <v>122</v>
      </c>
      <c r="B21" s="39">
        <f>SUM('[7]日本人'!B21+'[7]外国人'!B21)</f>
        <v>1757</v>
      </c>
      <c r="C21" s="39">
        <f>SUM('[7]日本人'!C21+'[7]外国人'!C21)</f>
        <v>2865</v>
      </c>
      <c r="D21" s="39">
        <f>SUM('[7]日本人'!D21+'[7]外国人'!D21)</f>
        <v>1423</v>
      </c>
      <c r="E21" s="39">
        <f>SUM('[7]日本人'!E21+'[7]外国人'!E21)</f>
        <v>1442</v>
      </c>
      <c r="G21" s="40" t="s">
        <v>12</v>
      </c>
      <c r="H21" s="41">
        <f>SUM(B64:B66)</f>
        <v>3847</v>
      </c>
      <c r="I21" s="41">
        <f>SUM(C64:C66)</f>
        <v>8514</v>
      </c>
    </row>
    <row r="22" spans="1:9" ht="15" customHeight="1">
      <c r="A22" s="23" t="s">
        <v>121</v>
      </c>
      <c r="B22" s="39">
        <f>SUM('[7]日本人'!B22+'[7]外国人'!B22)</f>
        <v>2369</v>
      </c>
      <c r="C22" s="39">
        <f>SUM('[7]日本人'!C22+'[7]外国人'!C22)</f>
        <v>4361</v>
      </c>
      <c r="D22" s="39">
        <f>SUM('[7]日本人'!D22+'[7]外国人'!D22)</f>
        <v>2160</v>
      </c>
      <c r="E22" s="39">
        <f>SUM('[7]日本人'!E22+'[7]外国人'!E22)</f>
        <v>2201</v>
      </c>
      <c r="G22" s="40" t="s">
        <v>11</v>
      </c>
      <c r="H22" s="41">
        <f>SUM(B67:B69)</f>
        <v>4326</v>
      </c>
      <c r="I22" s="41">
        <f>SUM(C67:C69)</f>
        <v>7547</v>
      </c>
    </row>
    <row r="23" spans="1:9" ht="15" customHeight="1">
      <c r="A23" s="23" t="s">
        <v>120</v>
      </c>
      <c r="B23" s="39">
        <f>SUM('[7]日本人'!B23+'[7]外国人'!B23)</f>
        <v>1435</v>
      </c>
      <c r="C23" s="39">
        <f>SUM('[7]日本人'!C23+'[7]外国人'!C23)</f>
        <v>2454</v>
      </c>
      <c r="D23" s="39">
        <f>SUM('[7]日本人'!D23+'[7]外国人'!D23)</f>
        <v>1162</v>
      </c>
      <c r="E23" s="39">
        <f>SUM('[7]日本人'!E23+'[7]外国人'!E23)</f>
        <v>1292</v>
      </c>
      <c r="G23" s="40" t="s">
        <v>10</v>
      </c>
      <c r="H23" s="41">
        <f>SUM(B70:B71)</f>
        <v>3376</v>
      </c>
      <c r="I23" s="41">
        <f>SUM(C70:C71)</f>
        <v>6840</v>
      </c>
    </row>
    <row r="24" spans="1:9" ht="15" customHeight="1">
      <c r="A24" s="23" t="s">
        <v>119</v>
      </c>
      <c r="B24" s="39">
        <f>SUM('[7]日本人'!B24+'[7]外国人'!B24)</f>
        <v>1919</v>
      </c>
      <c r="C24" s="39">
        <f>SUM('[7]日本人'!C24+'[7]外国人'!C24)</f>
        <v>3046</v>
      </c>
      <c r="D24" s="39">
        <f>SUM('[7]日本人'!D24+'[7]外国人'!D24)</f>
        <v>1499</v>
      </c>
      <c r="E24" s="39">
        <f>SUM('[7]日本人'!E24+'[7]外国人'!E24)</f>
        <v>1547</v>
      </c>
      <c r="G24" s="40" t="s">
        <v>9</v>
      </c>
      <c r="H24" s="41">
        <f>SUM(B72)</f>
        <v>37</v>
      </c>
      <c r="I24" s="41">
        <f>SUM(C72)</f>
        <v>83</v>
      </c>
    </row>
    <row r="25" spans="1:9" ht="15" customHeight="1">
      <c r="A25" s="23" t="s">
        <v>118</v>
      </c>
      <c r="B25" s="39">
        <f>SUM('[7]日本人'!B25+'[7]外国人'!B25)</f>
        <v>1113</v>
      </c>
      <c r="C25" s="39">
        <f>SUM('[7]日本人'!C25+'[7]外国人'!C25)</f>
        <v>1995</v>
      </c>
      <c r="D25" s="39">
        <f>SUM('[7]日本人'!D25+'[7]外国人'!D25)</f>
        <v>957</v>
      </c>
      <c r="E25" s="39">
        <f>SUM('[7]日本人'!E25+'[7]外国人'!E25)</f>
        <v>1038</v>
      </c>
      <c r="G25" s="40" t="s">
        <v>8</v>
      </c>
      <c r="H25" s="41">
        <f>SUM(B74)</f>
        <v>164</v>
      </c>
      <c r="I25" s="41">
        <f>SUM(C74)</f>
        <v>164</v>
      </c>
    </row>
    <row r="26" spans="1:9" ht="15" customHeight="1">
      <c r="A26" s="23" t="s">
        <v>117</v>
      </c>
      <c r="B26" s="39">
        <f>SUM('[7]日本人'!B26+'[7]外国人'!B26)</f>
        <v>1695</v>
      </c>
      <c r="C26" s="39">
        <f>SUM('[7]日本人'!C26+'[7]外国人'!C26)</f>
        <v>2890</v>
      </c>
      <c r="D26" s="39">
        <f>SUM('[7]日本人'!D26+'[7]外国人'!D26)</f>
        <v>1380</v>
      </c>
      <c r="E26" s="39">
        <f>SUM('[7]日本人'!E26+'[7]外国人'!E26)</f>
        <v>1510</v>
      </c>
      <c r="G26" s="40" t="s">
        <v>7</v>
      </c>
      <c r="H26" s="41">
        <f>SUM(B75:B77)</f>
        <v>3281</v>
      </c>
      <c r="I26" s="41">
        <f>SUM(C75:C77)</f>
        <v>6154</v>
      </c>
    </row>
    <row r="27" spans="1:9" ht="15" customHeight="1">
      <c r="A27" s="23" t="s">
        <v>116</v>
      </c>
      <c r="B27" s="39">
        <f>SUM('[7]日本人'!B27+'[7]外国人'!B27)</f>
        <v>1218</v>
      </c>
      <c r="C27" s="39">
        <f>SUM('[7]日本人'!C27+'[7]外国人'!C27)</f>
        <v>2321</v>
      </c>
      <c r="D27" s="39">
        <f>SUM('[7]日本人'!D27+'[7]外国人'!D27)</f>
        <v>1158</v>
      </c>
      <c r="E27" s="39">
        <f>SUM('[7]日本人'!E27+'[7]外国人'!E27)</f>
        <v>1163</v>
      </c>
      <c r="G27" s="40" t="s">
        <v>6</v>
      </c>
      <c r="H27" s="41">
        <f>SUM(B78:B81)</f>
        <v>4910</v>
      </c>
      <c r="I27" s="41">
        <f>SUM(C78:C81)</f>
        <v>10192</v>
      </c>
    </row>
    <row r="28" spans="1:9" ht="15" customHeight="1">
      <c r="A28" s="23" t="s">
        <v>115</v>
      </c>
      <c r="B28" s="39">
        <f>SUM('[7]日本人'!B28+'[7]外国人'!B28)</f>
        <v>843</v>
      </c>
      <c r="C28" s="39">
        <f>SUM('[7]日本人'!C28+'[7]外国人'!C28)</f>
        <v>1840</v>
      </c>
      <c r="D28" s="39">
        <f>SUM('[7]日本人'!D28+'[7]外国人'!D28)</f>
        <v>922</v>
      </c>
      <c r="E28" s="39">
        <f>SUM('[7]日本人'!E28+'[7]外国人'!E28)</f>
        <v>918</v>
      </c>
      <c r="G28" s="40" t="s">
        <v>5</v>
      </c>
      <c r="H28" s="41">
        <f>SUM(B82:B86)</f>
        <v>2243</v>
      </c>
      <c r="I28" s="41">
        <f>SUM(C82:C86)</f>
        <v>4797</v>
      </c>
    </row>
    <row r="29" spans="1:9" ht="15" customHeight="1">
      <c r="A29" s="23" t="s">
        <v>114</v>
      </c>
      <c r="B29" s="39">
        <f>SUM('[7]日本人'!B29+'[7]外国人'!B29)</f>
        <v>2296</v>
      </c>
      <c r="C29" s="39">
        <f>SUM('[7]日本人'!C29+'[7]外国人'!C29)</f>
        <v>3975</v>
      </c>
      <c r="D29" s="39">
        <f>SUM('[7]日本人'!D29+'[7]外国人'!D29)</f>
        <v>1905</v>
      </c>
      <c r="E29" s="39">
        <f>SUM('[7]日本人'!E29+'[7]外国人'!E29)</f>
        <v>2070</v>
      </c>
      <c r="G29" s="40" t="s">
        <v>4</v>
      </c>
      <c r="H29" s="41">
        <f>SUM(B87:B93)</f>
        <v>3345</v>
      </c>
      <c r="I29" s="41">
        <f>SUM(C87:C93)</f>
        <v>7584</v>
      </c>
    </row>
    <row r="30" spans="1:9" ht="15" customHeight="1">
      <c r="A30" s="23" t="s">
        <v>113</v>
      </c>
      <c r="B30" s="39">
        <f>SUM('[7]日本人'!B30+'[7]外国人'!B30)</f>
        <v>1104</v>
      </c>
      <c r="C30" s="39">
        <f>SUM('[7]日本人'!C30+'[7]外国人'!C30)</f>
        <v>2090</v>
      </c>
      <c r="D30" s="39">
        <f>SUM('[7]日本人'!D30+'[7]外国人'!D30)</f>
        <v>1005</v>
      </c>
      <c r="E30" s="39">
        <f>SUM('[7]日本人'!E30+'[7]外国人'!E30)</f>
        <v>1085</v>
      </c>
      <c r="G30" s="40" t="s">
        <v>3</v>
      </c>
      <c r="H30" s="41">
        <f>SUM(B94:B101)</f>
        <v>5107</v>
      </c>
      <c r="I30" s="41">
        <f>SUM(C94:C101)</f>
        <v>11600</v>
      </c>
    </row>
    <row r="31" spans="1:9" ht="15" customHeight="1">
      <c r="A31" s="23" t="s">
        <v>112</v>
      </c>
      <c r="B31" s="39">
        <f>SUM('[7]日本人'!B31+'[7]外国人'!B31)</f>
        <v>2057</v>
      </c>
      <c r="C31" s="39">
        <f>SUM('[7]日本人'!C31+'[7]外国人'!C31)</f>
        <v>3856</v>
      </c>
      <c r="D31" s="39">
        <f>SUM('[7]日本人'!D31+'[7]外国人'!D31)</f>
        <v>1666</v>
      </c>
      <c r="E31" s="39">
        <f>SUM('[7]日本人'!E31+'[7]外国人'!E31)</f>
        <v>2190</v>
      </c>
      <c r="G31" s="40" t="s">
        <v>2</v>
      </c>
      <c r="H31" s="41">
        <f>SUM(B102:B106)</f>
        <v>2192</v>
      </c>
      <c r="I31" s="41">
        <f>SUM(C102:C106)</f>
        <v>5352</v>
      </c>
    </row>
    <row r="32" spans="1:9" ht="15" customHeight="1">
      <c r="A32" s="23" t="s">
        <v>111</v>
      </c>
      <c r="B32" s="39">
        <f>SUM('[7]日本人'!B32+'[7]外国人'!B32)</f>
        <v>2037</v>
      </c>
      <c r="C32" s="39">
        <f>SUM('[7]日本人'!C32+'[7]外国人'!C32)</f>
        <v>3908</v>
      </c>
      <c r="D32" s="39">
        <f>SUM('[7]日本人'!D32+'[7]外国人'!D32)</f>
        <v>1908</v>
      </c>
      <c r="E32" s="39">
        <f>SUM('[7]日本人'!E32+'[7]外国人'!E32)</f>
        <v>2000</v>
      </c>
      <c r="G32" s="40" t="s">
        <v>1</v>
      </c>
      <c r="H32" s="41">
        <f>SUM(B107:B108)</f>
        <v>1579</v>
      </c>
      <c r="I32" s="41">
        <f>SUM(C107:C108)</f>
        <v>2891</v>
      </c>
    </row>
    <row r="33" spans="1:9" ht="15" customHeight="1">
      <c r="A33" s="23" t="s">
        <v>110</v>
      </c>
      <c r="B33" s="39">
        <f>SUM('[7]日本人'!B33+'[7]外国人'!B33)</f>
        <v>2086</v>
      </c>
      <c r="C33" s="39">
        <f>SUM('[7]日本人'!C33+'[7]外国人'!C33)</f>
        <v>3752</v>
      </c>
      <c r="D33" s="39">
        <f>SUM('[7]日本人'!D33+'[7]外国人'!D33)</f>
        <v>1897</v>
      </c>
      <c r="E33" s="39">
        <f>SUM('[7]日本人'!E33+'[7]外国人'!E33)</f>
        <v>1855</v>
      </c>
      <c r="G33" s="40" t="s">
        <v>141</v>
      </c>
      <c r="H33" s="41">
        <f>B109</f>
        <v>74310</v>
      </c>
      <c r="I33" s="41">
        <f>C109</f>
        <v>146076</v>
      </c>
    </row>
    <row r="34" spans="1:9" ht="15" customHeight="1">
      <c r="A34" s="23" t="s">
        <v>109</v>
      </c>
      <c r="B34" s="39">
        <f>SUM('[7]日本人'!B34+'[7]外国人'!B34)</f>
        <v>635</v>
      </c>
      <c r="C34" s="39">
        <f>SUM('[7]日本人'!C34+'[7]外国人'!C34)</f>
        <v>1237</v>
      </c>
      <c r="D34" s="39">
        <f>SUM('[7]日本人'!D34+'[7]外国人'!D34)</f>
        <v>618</v>
      </c>
      <c r="E34" s="39">
        <f>SUM('[7]日本人'!E34+'[7]外国人'!E34)</f>
        <v>619</v>
      </c>
      <c r="G34" s="40" t="s">
        <v>142</v>
      </c>
      <c r="H34" s="41">
        <f>B110</f>
        <v>44396</v>
      </c>
      <c r="I34" s="41">
        <f>C110</f>
        <v>88700</v>
      </c>
    </row>
    <row r="35" spans="1:9" ht="15" customHeight="1">
      <c r="A35" s="23" t="s">
        <v>108</v>
      </c>
      <c r="B35" s="39">
        <f>SUM('[7]日本人'!B35+'[7]外国人'!B35)</f>
        <v>1707</v>
      </c>
      <c r="C35" s="39">
        <f>SUM('[7]日本人'!C35+'[7]外国人'!C35)</f>
        <v>3363</v>
      </c>
      <c r="D35" s="39">
        <f>SUM('[7]日本人'!D35+'[7]外国人'!D35)</f>
        <v>1709</v>
      </c>
      <c r="E35" s="39">
        <f>SUM('[7]日本人'!E35+'[7]外国人'!E35)</f>
        <v>1654</v>
      </c>
      <c r="G35" s="23" t="s">
        <v>0</v>
      </c>
      <c r="H35" s="41">
        <f>SUM(H7:H34)/2</f>
        <v>118706</v>
      </c>
      <c r="I35" s="41">
        <f>SUM(I7:I34)/2</f>
        <v>234776</v>
      </c>
    </row>
    <row r="36" spans="1:5" ht="15" customHeight="1">
      <c r="A36" s="23" t="s">
        <v>107</v>
      </c>
      <c r="B36" s="39">
        <f>SUM('[7]日本人'!B36+'[7]外国人'!B36)</f>
        <v>2286</v>
      </c>
      <c r="C36" s="39">
        <f>SUM('[7]日本人'!C36+'[7]外国人'!C36)</f>
        <v>4793</v>
      </c>
      <c r="D36" s="39">
        <f>SUM('[7]日本人'!D36+'[7]外国人'!D36)</f>
        <v>2120</v>
      </c>
      <c r="E36" s="39">
        <f>SUM('[7]日本人'!E36+'[7]外国人'!E36)</f>
        <v>2673</v>
      </c>
    </row>
    <row r="37" spans="1:5" ht="15" customHeight="1">
      <c r="A37" s="23" t="s">
        <v>106</v>
      </c>
      <c r="B37" s="39">
        <f>SUM('[7]日本人'!B37+'[7]外国人'!B37)</f>
        <v>844</v>
      </c>
      <c r="C37" s="39">
        <f>SUM('[7]日本人'!C37+'[7]外国人'!C37)</f>
        <v>1988</v>
      </c>
      <c r="D37" s="39">
        <f>SUM('[7]日本人'!D37+'[7]外国人'!D37)</f>
        <v>938</v>
      </c>
      <c r="E37" s="39">
        <f>SUM('[7]日本人'!E37+'[7]外国人'!E37)</f>
        <v>1050</v>
      </c>
    </row>
    <row r="38" spans="1:5" ht="15" customHeight="1">
      <c r="A38" s="23" t="s">
        <v>105</v>
      </c>
      <c r="B38" s="39">
        <f>SUM('[7]日本人'!B38+'[7]外国人'!B38)</f>
        <v>2979</v>
      </c>
      <c r="C38" s="39">
        <f>SUM('[7]日本人'!C38+'[7]外国人'!C38)</f>
        <v>7396</v>
      </c>
      <c r="D38" s="39">
        <f>SUM('[7]日本人'!D38+'[7]外国人'!D38)</f>
        <v>3604</v>
      </c>
      <c r="E38" s="39">
        <f>SUM('[7]日本人'!E38+'[7]外国人'!E38)</f>
        <v>3792</v>
      </c>
    </row>
    <row r="39" spans="1:5" ht="15" customHeight="1">
      <c r="A39" s="23" t="s">
        <v>104</v>
      </c>
      <c r="B39" s="39">
        <f>SUM('[7]日本人'!B39+'[7]外国人'!B39)</f>
        <v>3159</v>
      </c>
      <c r="C39" s="39">
        <f>SUM('[7]日本人'!C39+'[7]外国人'!C39)</f>
        <v>6423</v>
      </c>
      <c r="D39" s="39">
        <f>SUM('[7]日本人'!D39+'[7]外国人'!D39)</f>
        <v>3068</v>
      </c>
      <c r="E39" s="39">
        <f>SUM('[7]日本人'!E39+'[7]外国人'!E39)</f>
        <v>3355</v>
      </c>
    </row>
    <row r="40" spans="1:5" ht="15" customHeight="1">
      <c r="A40" s="23" t="s">
        <v>103</v>
      </c>
      <c r="B40" s="39">
        <f>SUM('[7]日本人'!B40+'[7]外国人'!B40)</f>
        <v>1796</v>
      </c>
      <c r="C40" s="39">
        <f>SUM('[7]日本人'!C40+'[7]外国人'!C40)</f>
        <v>4328</v>
      </c>
      <c r="D40" s="39">
        <f>SUM('[7]日本人'!D40+'[7]外国人'!D40)</f>
        <v>2210</v>
      </c>
      <c r="E40" s="39">
        <f>SUM('[7]日本人'!E40+'[7]外国人'!E40)</f>
        <v>2118</v>
      </c>
    </row>
    <row r="41" spans="1:5" ht="15" customHeight="1">
      <c r="A41" s="23" t="s">
        <v>102</v>
      </c>
      <c r="B41" s="39">
        <f>SUM('[7]日本人'!B41+'[7]外国人'!B41)</f>
        <v>387</v>
      </c>
      <c r="C41" s="39">
        <f>SUM('[7]日本人'!C41+'[7]外国人'!C41)</f>
        <v>799</v>
      </c>
      <c r="D41" s="39">
        <f>SUM('[7]日本人'!D41+'[7]外国人'!D41)</f>
        <v>412</v>
      </c>
      <c r="E41" s="39">
        <f>SUM('[7]日本人'!E41+'[7]外国人'!E41)</f>
        <v>387</v>
      </c>
    </row>
    <row r="42" spans="1:5" ht="15" customHeight="1">
      <c r="A42" s="23" t="s">
        <v>101</v>
      </c>
      <c r="B42" s="39">
        <f>SUM('[7]日本人'!B42+'[7]外国人'!B42)</f>
        <v>2151</v>
      </c>
      <c r="C42" s="39">
        <f>SUM('[7]日本人'!C42+'[7]外国人'!C42)</f>
        <v>4350</v>
      </c>
      <c r="D42" s="39">
        <f>SUM('[7]日本人'!D42+'[7]外国人'!D42)</f>
        <v>2227</v>
      </c>
      <c r="E42" s="39">
        <f>SUM('[7]日本人'!E42+'[7]外国人'!E42)</f>
        <v>2123</v>
      </c>
    </row>
    <row r="43" spans="1:5" ht="15" customHeight="1">
      <c r="A43" s="23" t="s">
        <v>100</v>
      </c>
      <c r="B43" s="39">
        <f>SUM('[7]日本人'!B43+'[7]外国人'!B43)</f>
        <v>506</v>
      </c>
      <c r="C43" s="39">
        <f>SUM('[7]日本人'!C43+'[7]外国人'!C43)</f>
        <v>918</v>
      </c>
      <c r="D43" s="39">
        <f>SUM('[7]日本人'!D43+'[7]外国人'!D43)</f>
        <v>474</v>
      </c>
      <c r="E43" s="39">
        <f>SUM('[7]日本人'!E43+'[7]外国人'!E43)</f>
        <v>444</v>
      </c>
    </row>
    <row r="44" spans="1:5" ht="15" customHeight="1">
      <c r="A44" s="23" t="s">
        <v>99</v>
      </c>
      <c r="B44" s="39">
        <f>SUM('[7]日本人'!B44+'[7]外国人'!B44)</f>
        <v>1760</v>
      </c>
      <c r="C44" s="39">
        <f>SUM('[7]日本人'!C44+'[7]外国人'!C44)</f>
        <v>2972</v>
      </c>
      <c r="D44" s="39">
        <f>SUM('[7]日本人'!D44+'[7]外国人'!D44)</f>
        <v>1488</v>
      </c>
      <c r="E44" s="39">
        <f>SUM('[7]日本人'!E44+'[7]外国人'!E44)</f>
        <v>1484</v>
      </c>
    </row>
    <row r="45" spans="1:5" ht="15" customHeight="1">
      <c r="A45" s="23" t="s">
        <v>98</v>
      </c>
      <c r="B45" s="39">
        <f>SUM('[7]日本人'!B45+'[7]外国人'!B45)</f>
        <v>474</v>
      </c>
      <c r="C45" s="39">
        <f>SUM('[7]日本人'!C45+'[7]外国人'!C45)</f>
        <v>1019</v>
      </c>
      <c r="D45" s="39">
        <f>SUM('[7]日本人'!D45+'[7]外国人'!D45)</f>
        <v>511</v>
      </c>
      <c r="E45" s="39">
        <f>SUM('[7]日本人'!E45+'[7]外国人'!E45)</f>
        <v>508</v>
      </c>
    </row>
    <row r="46" spans="1:5" ht="15" customHeight="1">
      <c r="A46" s="23" t="s">
        <v>97</v>
      </c>
      <c r="B46" s="39">
        <f>SUM('[7]日本人'!B46+'[7]外国人'!B46)</f>
        <v>696</v>
      </c>
      <c r="C46" s="39">
        <f>SUM('[7]日本人'!C46+'[7]外国人'!C46)</f>
        <v>1331</v>
      </c>
      <c r="D46" s="39">
        <f>SUM('[7]日本人'!D46+'[7]外国人'!D46)</f>
        <v>653</v>
      </c>
      <c r="E46" s="39">
        <f>SUM('[7]日本人'!E46+'[7]外国人'!E46)</f>
        <v>678</v>
      </c>
    </row>
    <row r="47" spans="1:5" ht="15" customHeight="1">
      <c r="A47" s="23" t="s">
        <v>96</v>
      </c>
      <c r="B47" s="39">
        <f>SUM('[7]日本人'!B47+'[7]外国人'!B47)</f>
        <v>370</v>
      </c>
      <c r="C47" s="39">
        <f>SUM('[7]日本人'!C47+'[7]外国人'!C47)</f>
        <v>859</v>
      </c>
      <c r="D47" s="39">
        <f>SUM('[7]日本人'!D47+'[7]外国人'!D47)</f>
        <v>406</v>
      </c>
      <c r="E47" s="39">
        <f>SUM('[7]日本人'!E47+'[7]外国人'!E47)</f>
        <v>453</v>
      </c>
    </row>
    <row r="48" spans="1:5" ht="15" customHeight="1">
      <c r="A48" s="23" t="s">
        <v>95</v>
      </c>
      <c r="B48" s="39">
        <f>SUM('[7]日本人'!B48+'[7]外国人'!B48)</f>
        <v>581</v>
      </c>
      <c r="C48" s="39">
        <f>SUM('[7]日本人'!C48+'[7]外国人'!C48)</f>
        <v>1272</v>
      </c>
      <c r="D48" s="39">
        <f>SUM('[7]日本人'!D48+'[7]外国人'!D48)</f>
        <v>637</v>
      </c>
      <c r="E48" s="39">
        <f>SUM('[7]日本人'!E48+'[7]外国人'!E48)</f>
        <v>635</v>
      </c>
    </row>
    <row r="49" spans="1:5" ht="15" customHeight="1">
      <c r="A49" s="23" t="s">
        <v>94</v>
      </c>
      <c r="B49" s="39">
        <f>SUM('[7]日本人'!B49+'[7]外国人'!B49)</f>
        <v>598</v>
      </c>
      <c r="C49" s="39">
        <f>SUM('[7]日本人'!C49+'[7]外国人'!C49)</f>
        <v>1247</v>
      </c>
      <c r="D49" s="39">
        <f>SUM('[7]日本人'!D49+'[7]外国人'!D49)</f>
        <v>593</v>
      </c>
      <c r="E49" s="39">
        <f>SUM('[7]日本人'!E49+'[7]外国人'!E49)</f>
        <v>654</v>
      </c>
    </row>
    <row r="50" spans="1:5" ht="15" customHeight="1">
      <c r="A50" s="23" t="s">
        <v>93</v>
      </c>
      <c r="B50" s="39">
        <f>SUM('[7]日本人'!B50+'[7]外国人'!B50)</f>
        <v>813</v>
      </c>
      <c r="C50" s="39">
        <f>SUM('[7]日本人'!C50+'[7]外国人'!C50)</f>
        <v>1935</v>
      </c>
      <c r="D50" s="39">
        <f>SUM('[7]日本人'!D50+'[7]外国人'!D50)</f>
        <v>979</v>
      </c>
      <c r="E50" s="39">
        <f>SUM('[7]日本人'!E50+'[7]外国人'!E50)</f>
        <v>956</v>
      </c>
    </row>
    <row r="51" spans="1:5" ht="15" customHeight="1">
      <c r="A51" s="23" t="s">
        <v>92</v>
      </c>
      <c r="B51" s="39">
        <f>SUM('[7]日本人'!B51+'[7]外国人'!B51)</f>
        <v>295</v>
      </c>
      <c r="C51" s="39">
        <f>SUM('[7]日本人'!C51+'[7]外国人'!C51)</f>
        <v>549</v>
      </c>
      <c r="D51" s="39">
        <f>SUM('[7]日本人'!D51+'[7]外国人'!D51)</f>
        <v>269</v>
      </c>
      <c r="E51" s="39">
        <f>SUM('[7]日本人'!E51+'[7]外国人'!E51)</f>
        <v>280</v>
      </c>
    </row>
    <row r="52" spans="1:5" ht="15" customHeight="1">
      <c r="A52" s="23" t="s">
        <v>91</v>
      </c>
      <c r="B52" s="39">
        <f>SUM('[7]日本人'!B52+'[7]外国人'!B52)</f>
        <v>1794</v>
      </c>
      <c r="C52" s="39">
        <f>SUM('[7]日本人'!C52+'[7]外国人'!C52)</f>
        <v>3561</v>
      </c>
      <c r="D52" s="39">
        <f>SUM('[7]日本人'!D52+'[7]外国人'!D52)</f>
        <v>1735</v>
      </c>
      <c r="E52" s="39">
        <f>SUM('[7]日本人'!E52+'[7]外国人'!E52)</f>
        <v>1826</v>
      </c>
    </row>
    <row r="53" spans="1:5" ht="15" customHeight="1">
      <c r="A53" s="23" t="s">
        <v>90</v>
      </c>
      <c r="B53" s="39">
        <f>SUM('[7]日本人'!B53+'[7]外国人'!B53)</f>
        <v>2151</v>
      </c>
      <c r="C53" s="39">
        <f>SUM('[7]日本人'!C53+'[7]外国人'!C53)</f>
        <v>4902</v>
      </c>
      <c r="D53" s="39">
        <f>SUM('[7]日本人'!D53+'[7]外国人'!D53)</f>
        <v>2365</v>
      </c>
      <c r="E53" s="39">
        <f>SUM('[7]日本人'!E53+'[7]外国人'!E53)</f>
        <v>2537</v>
      </c>
    </row>
    <row r="54" spans="1:5" ht="15" customHeight="1">
      <c r="A54" s="23" t="s">
        <v>89</v>
      </c>
      <c r="B54" s="39">
        <f>SUM('[7]日本人'!B54+'[7]外国人'!B54)</f>
        <v>1457</v>
      </c>
      <c r="C54" s="39">
        <f>SUM('[7]日本人'!C54+'[7]外国人'!C54)</f>
        <v>2437</v>
      </c>
      <c r="D54" s="39">
        <f>SUM('[7]日本人'!D54+'[7]外国人'!D54)</f>
        <v>1171</v>
      </c>
      <c r="E54" s="39">
        <f>SUM('[7]日本人'!E54+'[7]外国人'!E54)</f>
        <v>1266</v>
      </c>
    </row>
    <row r="55" spans="1:5" ht="15" customHeight="1">
      <c r="A55" s="23" t="s">
        <v>88</v>
      </c>
      <c r="B55" s="39">
        <f>SUM('[7]日本人'!B55+'[7]外国人'!B55)</f>
        <v>1814</v>
      </c>
      <c r="C55" s="39">
        <f>SUM('[7]日本人'!C55+'[7]外国人'!C55)</f>
        <v>3128</v>
      </c>
      <c r="D55" s="39">
        <f>SUM('[7]日本人'!D55+'[7]外国人'!D55)</f>
        <v>1518</v>
      </c>
      <c r="E55" s="39">
        <f>SUM('[7]日本人'!E55+'[7]外国人'!E55)</f>
        <v>1610</v>
      </c>
    </row>
    <row r="56" spans="1:5" ht="15" customHeight="1">
      <c r="A56" s="23" t="s">
        <v>87</v>
      </c>
      <c r="B56" s="39">
        <f>SUM('[7]日本人'!B56+'[7]外国人'!B56)</f>
        <v>2083</v>
      </c>
      <c r="C56" s="39">
        <f>SUM('[7]日本人'!C56+'[7]外国人'!C56)</f>
        <v>4029</v>
      </c>
      <c r="D56" s="39">
        <f>SUM('[7]日本人'!D56+'[7]外国人'!D56)</f>
        <v>2074</v>
      </c>
      <c r="E56" s="39">
        <f>SUM('[7]日本人'!E56+'[7]外国人'!E56)</f>
        <v>1955</v>
      </c>
    </row>
    <row r="57" spans="1:5" ht="15" customHeight="1">
      <c r="A57" s="23" t="s">
        <v>80</v>
      </c>
      <c r="B57" s="39">
        <f>SUM('[7]日本人'!B57+'[7]外国人'!B57)</f>
        <v>567</v>
      </c>
      <c r="C57" s="39">
        <f>SUM('[7]日本人'!C57+'[7]外国人'!C57)</f>
        <v>846</v>
      </c>
      <c r="D57" s="39">
        <f>SUM('[7]日本人'!D57+'[7]外国人'!D57)</f>
        <v>431</v>
      </c>
      <c r="E57" s="39">
        <f>SUM('[7]日本人'!E57+'[7]外国人'!E57)</f>
        <v>415</v>
      </c>
    </row>
    <row r="58" spans="1:5" ht="15" customHeight="1">
      <c r="A58" s="23" t="s">
        <v>79</v>
      </c>
      <c r="B58" s="39">
        <f>SUM('[7]日本人'!B58+'[7]外国人'!B58)</f>
        <v>1365</v>
      </c>
      <c r="C58" s="39">
        <f>SUM('[7]日本人'!C58+'[7]外国人'!C58)</f>
        <v>2506</v>
      </c>
      <c r="D58" s="39">
        <f>SUM('[7]日本人'!D58+'[7]外国人'!D58)</f>
        <v>1227</v>
      </c>
      <c r="E58" s="39">
        <f>SUM('[7]日本人'!E58+'[7]外国人'!E58)</f>
        <v>1279</v>
      </c>
    </row>
    <row r="59" spans="1:5" ht="15" customHeight="1">
      <c r="A59" s="23" t="s">
        <v>78</v>
      </c>
      <c r="B59" s="39">
        <f>SUM('[7]日本人'!B59+'[7]外国人'!B59)</f>
        <v>1026</v>
      </c>
      <c r="C59" s="39">
        <f>SUM('[7]日本人'!C59+'[7]外国人'!C59)</f>
        <v>2039</v>
      </c>
      <c r="D59" s="39">
        <f>SUM('[7]日本人'!D59+'[7]外国人'!D59)</f>
        <v>1031</v>
      </c>
      <c r="E59" s="39">
        <f>SUM('[7]日本人'!E59+'[7]外国人'!E59)</f>
        <v>1008</v>
      </c>
    </row>
    <row r="60" spans="1:5" ht="15" customHeight="1">
      <c r="A60" s="23" t="s">
        <v>77</v>
      </c>
      <c r="B60" s="39">
        <f>SUM('[7]日本人'!B60+'[7]外国人'!B60)</f>
        <v>2503</v>
      </c>
      <c r="C60" s="39">
        <f>SUM('[7]日本人'!C60+'[7]外国人'!C60)</f>
        <v>4879</v>
      </c>
      <c r="D60" s="39">
        <f>SUM('[7]日本人'!D60+'[7]外国人'!D60)</f>
        <v>2384</v>
      </c>
      <c r="E60" s="39">
        <f>SUM('[7]日本人'!E60+'[7]外国人'!E60)</f>
        <v>2495</v>
      </c>
    </row>
    <row r="61" spans="1:5" ht="15" customHeight="1">
      <c r="A61" s="23" t="s">
        <v>76</v>
      </c>
      <c r="B61" s="39">
        <f>SUM('[7]日本人'!B61+'[7]外国人'!B61)</f>
        <v>838</v>
      </c>
      <c r="C61" s="39">
        <f>SUM('[7]日本人'!C61+'[7]外国人'!C61)</f>
        <v>1778</v>
      </c>
      <c r="D61" s="39">
        <f>SUM('[7]日本人'!D61+'[7]外国人'!D61)</f>
        <v>810</v>
      </c>
      <c r="E61" s="39">
        <f>SUM('[7]日本人'!E61+'[7]外国人'!E61)</f>
        <v>968</v>
      </c>
    </row>
    <row r="62" spans="1:5" ht="15" customHeight="1">
      <c r="A62" s="23" t="s">
        <v>75</v>
      </c>
      <c r="B62" s="39">
        <f>SUM('[7]日本人'!B62+'[7]外国人'!B62)</f>
        <v>1627</v>
      </c>
      <c r="C62" s="39">
        <f>SUM('[7]日本人'!C62+'[7]外国人'!C62)</f>
        <v>2545</v>
      </c>
      <c r="D62" s="39">
        <f>SUM('[7]日本人'!D62+'[7]外国人'!D62)</f>
        <v>1180</v>
      </c>
      <c r="E62" s="39">
        <f>SUM('[7]日本人'!E62+'[7]外国人'!E62)</f>
        <v>1365</v>
      </c>
    </row>
    <row r="63" spans="1:5" ht="15" customHeight="1">
      <c r="A63" s="23" t="s">
        <v>74</v>
      </c>
      <c r="B63" s="39">
        <f>SUM('[7]日本人'!B63+'[7]外国人'!B63)</f>
        <v>3055</v>
      </c>
      <c r="C63" s="39">
        <f>SUM('[7]日本人'!C63+'[7]外国人'!C63)</f>
        <v>5552</v>
      </c>
      <c r="D63" s="39">
        <f>SUM('[7]日本人'!D63+'[7]外国人'!D63)</f>
        <v>2692</v>
      </c>
      <c r="E63" s="39">
        <f>SUM('[7]日本人'!E63+'[7]外国人'!E63)</f>
        <v>2860</v>
      </c>
    </row>
    <row r="64" spans="1:5" ht="15" customHeight="1">
      <c r="A64" s="23" t="s">
        <v>73</v>
      </c>
      <c r="B64" s="39">
        <f>SUM('[7]日本人'!B64+'[7]外国人'!B64)</f>
        <v>1554</v>
      </c>
      <c r="C64" s="39">
        <f>SUM('[7]日本人'!C64+'[7]外国人'!C64)</f>
        <v>3290</v>
      </c>
      <c r="D64" s="39">
        <f>SUM('[7]日本人'!D64+'[7]外国人'!D64)</f>
        <v>1617</v>
      </c>
      <c r="E64" s="39">
        <f>SUM('[7]日本人'!E64+'[7]外国人'!E64)</f>
        <v>1673</v>
      </c>
    </row>
    <row r="65" spans="1:5" ht="15" customHeight="1">
      <c r="A65" s="23" t="s">
        <v>72</v>
      </c>
      <c r="B65" s="39">
        <f>SUM('[7]日本人'!B65+'[7]外国人'!B65)</f>
        <v>1455</v>
      </c>
      <c r="C65" s="39">
        <f>SUM('[7]日本人'!C65+'[7]外国人'!C65)</f>
        <v>3437</v>
      </c>
      <c r="D65" s="39">
        <f>SUM('[7]日本人'!D65+'[7]外国人'!D65)</f>
        <v>1682</v>
      </c>
      <c r="E65" s="39">
        <f>SUM('[7]日本人'!E65+'[7]外国人'!E65)</f>
        <v>1755</v>
      </c>
    </row>
    <row r="66" spans="1:5" ht="15" customHeight="1">
      <c r="A66" s="23" t="s">
        <v>71</v>
      </c>
      <c r="B66" s="39">
        <f>SUM('[7]日本人'!B66+'[7]外国人'!B66)</f>
        <v>838</v>
      </c>
      <c r="C66" s="39">
        <f>SUM('[7]日本人'!C66+'[7]外国人'!C66)</f>
        <v>1787</v>
      </c>
      <c r="D66" s="39">
        <f>SUM('[7]日本人'!D66+'[7]外国人'!D66)</f>
        <v>861</v>
      </c>
      <c r="E66" s="39">
        <f>SUM('[7]日本人'!E66+'[7]外国人'!E66)</f>
        <v>926</v>
      </c>
    </row>
    <row r="67" spans="1:5" ht="15" customHeight="1">
      <c r="A67" s="23" t="s">
        <v>70</v>
      </c>
      <c r="B67" s="39">
        <f>SUM('[7]日本人'!B67+'[7]外国人'!B67)</f>
        <v>1874</v>
      </c>
      <c r="C67" s="39">
        <f>SUM('[7]日本人'!C67+'[7]外国人'!C67)</f>
        <v>2951</v>
      </c>
      <c r="D67" s="39">
        <f>SUM('[7]日本人'!D67+'[7]外国人'!D67)</f>
        <v>1304</v>
      </c>
      <c r="E67" s="39">
        <f>SUM('[7]日本人'!E67+'[7]外国人'!E67)</f>
        <v>1647</v>
      </c>
    </row>
    <row r="68" spans="1:5" ht="15" customHeight="1">
      <c r="A68" s="23" t="s">
        <v>69</v>
      </c>
      <c r="B68" s="39">
        <f>SUM('[7]日本人'!B68+'[7]外国人'!B68)</f>
        <v>1565</v>
      </c>
      <c r="C68" s="39">
        <f>SUM('[7]日本人'!C68+'[7]外国人'!C68)</f>
        <v>2953</v>
      </c>
      <c r="D68" s="39">
        <f>SUM('[7]日本人'!D68+'[7]外国人'!D68)</f>
        <v>1337</v>
      </c>
      <c r="E68" s="39">
        <f>SUM('[7]日本人'!E68+'[7]外国人'!E68)</f>
        <v>1616</v>
      </c>
    </row>
    <row r="69" spans="1:5" ht="15" customHeight="1">
      <c r="A69" s="23" t="s">
        <v>68</v>
      </c>
      <c r="B69" s="39">
        <f>SUM('[7]日本人'!B69+'[7]外国人'!B69)</f>
        <v>887</v>
      </c>
      <c r="C69" s="39">
        <f>SUM('[7]日本人'!C69+'[7]外国人'!C69)</f>
        <v>1643</v>
      </c>
      <c r="D69" s="39">
        <f>SUM('[7]日本人'!D69+'[7]外国人'!D69)</f>
        <v>744</v>
      </c>
      <c r="E69" s="39">
        <f>SUM('[7]日本人'!E69+'[7]外国人'!E69)</f>
        <v>899</v>
      </c>
    </row>
    <row r="70" spans="1:5" ht="15" customHeight="1">
      <c r="A70" s="23" t="s">
        <v>67</v>
      </c>
      <c r="B70" s="39">
        <f>SUM('[7]日本人'!B70+'[7]外国人'!B70)</f>
        <v>1234</v>
      </c>
      <c r="C70" s="39">
        <f>SUM('[7]日本人'!C70+'[7]外国人'!C70)</f>
        <v>2372</v>
      </c>
      <c r="D70" s="39">
        <f>SUM('[7]日本人'!D70+'[7]外国人'!D70)</f>
        <v>1131</v>
      </c>
      <c r="E70" s="39">
        <f>SUM('[7]日本人'!E70+'[7]外国人'!E70)</f>
        <v>1241</v>
      </c>
    </row>
    <row r="71" spans="1:5" ht="15" customHeight="1">
      <c r="A71" s="23" t="s">
        <v>66</v>
      </c>
      <c r="B71" s="39">
        <f>SUM('[7]日本人'!B71+'[7]外国人'!B71)</f>
        <v>2142</v>
      </c>
      <c r="C71" s="39">
        <f>SUM('[7]日本人'!C71+'[7]外国人'!C71)</f>
        <v>4468</v>
      </c>
      <c r="D71" s="39">
        <f>SUM('[7]日本人'!D71+'[7]外国人'!D71)</f>
        <v>2044</v>
      </c>
      <c r="E71" s="39">
        <f>SUM('[7]日本人'!E71+'[7]外国人'!E71)</f>
        <v>2424</v>
      </c>
    </row>
    <row r="72" spans="1:5" ht="15" customHeight="1">
      <c r="A72" s="23" t="s">
        <v>65</v>
      </c>
      <c r="B72" s="39">
        <f>SUM('[7]日本人'!B72+'[7]外国人'!B72)</f>
        <v>37</v>
      </c>
      <c r="C72" s="39">
        <f>SUM('[7]日本人'!C72+'[7]外国人'!C72)</f>
        <v>83</v>
      </c>
      <c r="D72" s="39">
        <f>SUM('[7]日本人'!D72+'[7]外国人'!D72)</f>
        <v>39</v>
      </c>
      <c r="E72" s="39">
        <f>SUM('[7]日本人'!E72+'[7]外国人'!E72)</f>
        <v>44</v>
      </c>
    </row>
    <row r="73" spans="1:5" ht="15" customHeight="1">
      <c r="A73" s="23" t="s">
        <v>151</v>
      </c>
      <c r="B73" s="39">
        <f>SUM('[7]日本人'!B73+'[7]外国人'!B73)</f>
        <v>0</v>
      </c>
      <c r="C73" s="39">
        <f>SUM('[7]日本人'!C73+'[7]外国人'!C73)</f>
        <v>0</v>
      </c>
      <c r="D73" s="39">
        <f>SUM('[7]日本人'!D73+'[7]外国人'!D73)</f>
        <v>0</v>
      </c>
      <c r="E73" s="39">
        <f>SUM('[7]日本人'!E73+'[7]外国人'!E73)</f>
        <v>0</v>
      </c>
    </row>
    <row r="74" spans="1:5" ht="15" customHeight="1">
      <c r="A74" s="23" t="s">
        <v>63</v>
      </c>
      <c r="B74" s="39">
        <f>SUM('[7]日本人'!B74+'[7]外国人'!B74)</f>
        <v>164</v>
      </c>
      <c r="C74" s="39">
        <f>SUM('[7]日本人'!C74+'[7]外国人'!C74)</f>
        <v>164</v>
      </c>
      <c r="D74" s="39">
        <f>SUM('[7]日本人'!D74+'[7]外国人'!D74)</f>
        <v>58</v>
      </c>
      <c r="E74" s="39">
        <f>SUM('[7]日本人'!E74+'[7]外国人'!E74)</f>
        <v>106</v>
      </c>
    </row>
    <row r="75" spans="1:5" ht="15" customHeight="1">
      <c r="A75" s="23" t="s">
        <v>62</v>
      </c>
      <c r="B75" s="39">
        <f>SUM('[7]日本人'!B75+'[7]外国人'!B75)</f>
        <v>1421</v>
      </c>
      <c r="C75" s="39">
        <f>SUM('[7]日本人'!C75+'[7]外国人'!C75)</f>
        <v>2648</v>
      </c>
      <c r="D75" s="39">
        <f>SUM('[7]日本人'!D75+'[7]外国人'!D75)</f>
        <v>1243</v>
      </c>
      <c r="E75" s="39">
        <f>SUM('[7]日本人'!E75+'[7]外国人'!E75)</f>
        <v>1405</v>
      </c>
    </row>
    <row r="76" spans="1:5" ht="15" customHeight="1">
      <c r="A76" s="23" t="s">
        <v>61</v>
      </c>
      <c r="B76" s="39">
        <f>SUM('[7]日本人'!B76+'[7]外国人'!B76)</f>
        <v>1281</v>
      </c>
      <c r="C76" s="39">
        <f>SUM('[7]日本人'!C76+'[7]外国人'!C76)</f>
        <v>2301</v>
      </c>
      <c r="D76" s="39">
        <f>SUM('[7]日本人'!D76+'[7]外国人'!D76)</f>
        <v>1083</v>
      </c>
      <c r="E76" s="39">
        <f>SUM('[7]日本人'!E76+'[7]外国人'!E76)</f>
        <v>1218</v>
      </c>
    </row>
    <row r="77" spans="1:5" ht="15" customHeight="1">
      <c r="A77" s="23" t="s">
        <v>60</v>
      </c>
      <c r="B77" s="39">
        <f>SUM('[7]日本人'!B77+'[7]外国人'!B77)</f>
        <v>579</v>
      </c>
      <c r="C77" s="39">
        <f>SUM('[7]日本人'!C77+'[7]外国人'!C77)</f>
        <v>1205</v>
      </c>
      <c r="D77" s="39">
        <f>SUM('[7]日本人'!D77+'[7]外国人'!D77)</f>
        <v>603</v>
      </c>
      <c r="E77" s="39">
        <f>SUM('[7]日本人'!E77+'[7]外国人'!E77)</f>
        <v>602</v>
      </c>
    </row>
    <row r="78" spans="1:5" ht="15" customHeight="1">
      <c r="A78" s="23" t="s">
        <v>59</v>
      </c>
      <c r="B78" s="39">
        <f>SUM('[7]日本人'!B78+'[7]外国人'!B78)</f>
        <v>966</v>
      </c>
      <c r="C78" s="39">
        <f>SUM('[7]日本人'!C78+'[7]外国人'!C78)</f>
        <v>1952</v>
      </c>
      <c r="D78" s="39">
        <f>SUM('[7]日本人'!D78+'[7]外国人'!D78)</f>
        <v>964</v>
      </c>
      <c r="E78" s="39">
        <f>SUM('[7]日本人'!E78+'[7]外国人'!E78)</f>
        <v>988</v>
      </c>
    </row>
    <row r="79" spans="1:5" ht="15" customHeight="1">
      <c r="A79" s="23" t="s">
        <v>58</v>
      </c>
      <c r="B79" s="39">
        <f>SUM('[7]日本人'!B79+'[7]外国人'!B79)</f>
        <v>1005</v>
      </c>
      <c r="C79" s="39">
        <f>SUM('[7]日本人'!C79+'[7]外国人'!C79)</f>
        <v>1739</v>
      </c>
      <c r="D79" s="39">
        <f>SUM('[7]日本人'!D79+'[7]外国人'!D79)</f>
        <v>887</v>
      </c>
      <c r="E79" s="39">
        <f>SUM('[7]日本人'!E79+'[7]外国人'!E79)</f>
        <v>852</v>
      </c>
    </row>
    <row r="80" spans="1:5" ht="15" customHeight="1">
      <c r="A80" s="23" t="s">
        <v>57</v>
      </c>
      <c r="B80" s="39">
        <f>SUM('[7]日本人'!B80+'[7]外国人'!B80)</f>
        <v>2257</v>
      </c>
      <c r="C80" s="39">
        <f>SUM('[7]日本人'!C80+'[7]外国人'!C80)</f>
        <v>5147</v>
      </c>
      <c r="D80" s="39">
        <f>SUM('[7]日本人'!D80+'[7]外国人'!D80)</f>
        <v>2518</v>
      </c>
      <c r="E80" s="39">
        <f>SUM('[7]日本人'!E80+'[7]外国人'!E80)</f>
        <v>2629</v>
      </c>
    </row>
    <row r="81" spans="1:5" ht="15" customHeight="1">
      <c r="A81" s="23" t="s">
        <v>56</v>
      </c>
      <c r="B81" s="39">
        <f>SUM('[7]日本人'!B81+'[7]外国人'!B81)</f>
        <v>682</v>
      </c>
      <c r="C81" s="39">
        <f>SUM('[7]日本人'!C81+'[7]外国人'!C81)</f>
        <v>1354</v>
      </c>
      <c r="D81" s="39">
        <f>SUM('[7]日本人'!D81+'[7]外国人'!D81)</f>
        <v>700</v>
      </c>
      <c r="E81" s="39">
        <f>SUM('[7]日本人'!E81+'[7]外国人'!E81)</f>
        <v>654</v>
      </c>
    </row>
    <row r="82" spans="1:5" ht="15" customHeight="1">
      <c r="A82" s="23" t="s">
        <v>55</v>
      </c>
      <c r="B82" s="39">
        <f>SUM('[7]日本人'!B82+'[7]外国人'!B82)</f>
        <v>638</v>
      </c>
      <c r="C82" s="39">
        <f>SUM('[7]日本人'!C82+'[7]外国人'!C82)</f>
        <v>1173</v>
      </c>
      <c r="D82" s="39">
        <f>SUM('[7]日本人'!D82+'[7]外国人'!D82)</f>
        <v>587</v>
      </c>
      <c r="E82" s="39">
        <f>SUM('[7]日本人'!E82+'[7]外国人'!E82)</f>
        <v>586</v>
      </c>
    </row>
    <row r="83" spans="1:5" ht="15" customHeight="1">
      <c r="A83" s="23" t="s">
        <v>54</v>
      </c>
      <c r="B83" s="39">
        <f>SUM('[7]日本人'!B83+'[7]外国人'!B83)</f>
        <v>319</v>
      </c>
      <c r="C83" s="39">
        <f>SUM('[7]日本人'!C83+'[7]外国人'!C83)</f>
        <v>774</v>
      </c>
      <c r="D83" s="39">
        <f>SUM('[7]日本人'!D83+'[7]外国人'!D83)</f>
        <v>362</v>
      </c>
      <c r="E83" s="39">
        <f>SUM('[7]日本人'!E83+'[7]外国人'!E83)</f>
        <v>412</v>
      </c>
    </row>
    <row r="84" spans="1:5" ht="15" customHeight="1">
      <c r="A84" s="23" t="s">
        <v>53</v>
      </c>
      <c r="B84" s="39">
        <f>SUM('[7]日本人'!B84+'[7]外国人'!B84)</f>
        <v>531</v>
      </c>
      <c r="C84" s="39">
        <f>SUM('[7]日本人'!C84+'[7]外国人'!C84)</f>
        <v>1171</v>
      </c>
      <c r="D84" s="39">
        <f>SUM('[7]日本人'!D84+'[7]外国人'!D84)</f>
        <v>544</v>
      </c>
      <c r="E84" s="39">
        <f>SUM('[7]日本人'!E84+'[7]外国人'!E84)</f>
        <v>627</v>
      </c>
    </row>
    <row r="85" spans="1:5" ht="15" customHeight="1">
      <c r="A85" s="23" t="s">
        <v>52</v>
      </c>
      <c r="B85" s="39">
        <f>SUM('[7]日本人'!B85+'[7]外国人'!B85)</f>
        <v>573</v>
      </c>
      <c r="C85" s="39">
        <f>SUM('[7]日本人'!C85+'[7]外国人'!C85)</f>
        <v>1297</v>
      </c>
      <c r="D85" s="39">
        <f>SUM('[7]日本人'!D85+'[7]外国人'!D85)</f>
        <v>626</v>
      </c>
      <c r="E85" s="39">
        <f>SUM('[7]日本人'!E85+'[7]外国人'!E85)</f>
        <v>671</v>
      </c>
    </row>
    <row r="86" spans="1:5" ht="15" customHeight="1">
      <c r="A86" s="23" t="s">
        <v>51</v>
      </c>
      <c r="B86" s="39">
        <f>SUM('[7]日本人'!B86+'[7]外国人'!B86)</f>
        <v>182</v>
      </c>
      <c r="C86" s="39">
        <f>SUM('[7]日本人'!C86+'[7]外国人'!C86)</f>
        <v>382</v>
      </c>
      <c r="D86" s="39">
        <f>SUM('[7]日本人'!D86+'[7]外国人'!D86)</f>
        <v>206</v>
      </c>
      <c r="E86" s="39">
        <f>SUM('[7]日本人'!E86+'[7]外国人'!E86)</f>
        <v>176</v>
      </c>
    </row>
    <row r="87" spans="1:5" ht="15" customHeight="1">
      <c r="A87" s="23" t="s">
        <v>50</v>
      </c>
      <c r="B87" s="39">
        <f>SUM('[7]日本人'!B87+'[7]外国人'!B87)</f>
        <v>428</v>
      </c>
      <c r="C87" s="39">
        <f>SUM('[7]日本人'!C87+'[7]外国人'!C87)</f>
        <v>930</v>
      </c>
      <c r="D87" s="39">
        <f>SUM('[7]日本人'!D87+'[7]外国人'!D87)</f>
        <v>461</v>
      </c>
      <c r="E87" s="39">
        <f>SUM('[7]日本人'!E87+'[7]外国人'!E87)</f>
        <v>469</v>
      </c>
    </row>
    <row r="88" spans="1:5" ht="15" customHeight="1">
      <c r="A88" s="23" t="s">
        <v>49</v>
      </c>
      <c r="B88" s="39">
        <f>SUM('[7]日本人'!B88+'[7]外国人'!B88)</f>
        <v>317</v>
      </c>
      <c r="C88" s="39">
        <f>SUM('[7]日本人'!C88+'[7]外国人'!C88)</f>
        <v>679</v>
      </c>
      <c r="D88" s="39">
        <f>SUM('[7]日本人'!D88+'[7]外国人'!D88)</f>
        <v>350</v>
      </c>
      <c r="E88" s="39">
        <f>SUM('[7]日本人'!E88+'[7]外国人'!E88)</f>
        <v>329</v>
      </c>
    </row>
    <row r="89" spans="1:5" ht="15" customHeight="1">
      <c r="A89" s="23" t="s">
        <v>48</v>
      </c>
      <c r="B89" s="39">
        <f>SUM('[7]日本人'!B89+'[7]外国人'!B89)</f>
        <v>248</v>
      </c>
      <c r="C89" s="39">
        <f>SUM('[7]日本人'!C89+'[7]外国人'!C89)</f>
        <v>597</v>
      </c>
      <c r="D89" s="39">
        <f>SUM('[7]日本人'!D89+'[7]外国人'!D89)</f>
        <v>297</v>
      </c>
      <c r="E89" s="39">
        <f>SUM('[7]日本人'!E89+'[7]外国人'!E89)</f>
        <v>300</v>
      </c>
    </row>
    <row r="90" spans="1:5" ht="15" customHeight="1">
      <c r="A90" s="23" t="s">
        <v>47</v>
      </c>
      <c r="B90" s="39">
        <f>SUM('[7]日本人'!B90+'[7]外国人'!B90)</f>
        <v>459</v>
      </c>
      <c r="C90" s="39">
        <f>SUM('[7]日本人'!C90+'[7]外国人'!C90)</f>
        <v>1068</v>
      </c>
      <c r="D90" s="39">
        <f>SUM('[7]日本人'!D90+'[7]外国人'!D90)</f>
        <v>545</v>
      </c>
      <c r="E90" s="39">
        <f>SUM('[7]日本人'!E90+'[7]外国人'!E90)</f>
        <v>523</v>
      </c>
    </row>
    <row r="91" spans="1:5" ht="15" customHeight="1">
      <c r="A91" s="23" t="s">
        <v>46</v>
      </c>
      <c r="B91" s="39">
        <f>SUM('[7]日本人'!B91+'[7]外国人'!B91)</f>
        <v>477</v>
      </c>
      <c r="C91" s="39">
        <f>SUM('[7]日本人'!C91+'[7]外国人'!C91)</f>
        <v>1076</v>
      </c>
      <c r="D91" s="39">
        <f>SUM('[7]日本人'!D91+'[7]外国人'!D91)</f>
        <v>538</v>
      </c>
      <c r="E91" s="39">
        <f>SUM('[7]日本人'!E91+'[7]外国人'!E91)</f>
        <v>538</v>
      </c>
    </row>
    <row r="92" spans="1:5" ht="15" customHeight="1">
      <c r="A92" s="23" t="s">
        <v>45</v>
      </c>
      <c r="B92" s="39">
        <f>SUM('[7]日本人'!B92+'[7]外国人'!B92)</f>
        <v>936</v>
      </c>
      <c r="C92" s="39">
        <f>SUM('[7]日本人'!C92+'[7]外国人'!C92)</f>
        <v>2092</v>
      </c>
      <c r="D92" s="39">
        <f>SUM('[7]日本人'!D92+'[7]外国人'!D92)</f>
        <v>1022</v>
      </c>
      <c r="E92" s="39">
        <f>SUM('[7]日本人'!E92+'[7]外国人'!E92)</f>
        <v>1070</v>
      </c>
    </row>
    <row r="93" spans="1:5" ht="15" customHeight="1">
      <c r="A93" s="23" t="s">
        <v>44</v>
      </c>
      <c r="B93" s="39">
        <f>SUM('[7]日本人'!B93+'[7]外国人'!B93)</f>
        <v>480</v>
      </c>
      <c r="C93" s="39">
        <f>SUM('[7]日本人'!C93+'[7]外国人'!C93)</f>
        <v>1142</v>
      </c>
      <c r="D93" s="39">
        <f>SUM('[7]日本人'!D93+'[7]外国人'!D93)</f>
        <v>570</v>
      </c>
      <c r="E93" s="39">
        <f>SUM('[7]日本人'!E93+'[7]外国人'!E93)</f>
        <v>572</v>
      </c>
    </row>
    <row r="94" spans="1:5" ht="15" customHeight="1">
      <c r="A94" s="23" t="s">
        <v>43</v>
      </c>
      <c r="B94" s="39">
        <f>SUM('[7]日本人'!B94+'[7]外国人'!B94)</f>
        <v>598</v>
      </c>
      <c r="C94" s="39">
        <f>SUM('[7]日本人'!C94+'[7]外国人'!C94)</f>
        <v>1341</v>
      </c>
      <c r="D94" s="39">
        <f>SUM('[7]日本人'!D94+'[7]外国人'!D94)</f>
        <v>712</v>
      </c>
      <c r="E94" s="39">
        <f>SUM('[7]日本人'!E94+'[7]外国人'!E94)</f>
        <v>629</v>
      </c>
    </row>
    <row r="95" spans="1:5" ht="15" customHeight="1">
      <c r="A95" s="23" t="s">
        <v>42</v>
      </c>
      <c r="B95" s="39">
        <f>SUM('[7]日本人'!B95+'[7]外国人'!B95)</f>
        <v>378</v>
      </c>
      <c r="C95" s="39">
        <f>SUM('[7]日本人'!C95+'[7]外国人'!C95)</f>
        <v>932</v>
      </c>
      <c r="D95" s="39">
        <f>SUM('[7]日本人'!D95+'[7]外国人'!D95)</f>
        <v>459</v>
      </c>
      <c r="E95" s="39">
        <f>SUM('[7]日本人'!E95+'[7]外国人'!E95)</f>
        <v>473</v>
      </c>
    </row>
    <row r="96" spans="1:5" ht="15" customHeight="1">
      <c r="A96" s="23" t="s">
        <v>41</v>
      </c>
      <c r="B96" s="39">
        <f>SUM('[7]日本人'!B96+'[7]外国人'!B96)</f>
        <v>620</v>
      </c>
      <c r="C96" s="39">
        <f>SUM('[7]日本人'!C96+'[7]外国人'!C96)</f>
        <v>1458</v>
      </c>
      <c r="D96" s="39">
        <f>SUM('[7]日本人'!D96+'[7]外国人'!D96)</f>
        <v>711</v>
      </c>
      <c r="E96" s="39">
        <f>SUM('[7]日本人'!E96+'[7]外国人'!E96)</f>
        <v>747</v>
      </c>
    </row>
    <row r="97" spans="1:5" ht="15" customHeight="1">
      <c r="A97" s="23" t="s">
        <v>40</v>
      </c>
      <c r="B97" s="39">
        <f>SUM('[7]日本人'!B97+'[7]外国人'!B97)</f>
        <v>641</v>
      </c>
      <c r="C97" s="39">
        <f>SUM('[7]日本人'!C97+'[7]外国人'!C97)</f>
        <v>1500</v>
      </c>
      <c r="D97" s="39">
        <f>SUM('[7]日本人'!D97+'[7]外国人'!D97)</f>
        <v>748</v>
      </c>
      <c r="E97" s="39">
        <f>SUM('[7]日本人'!E97+'[7]外国人'!E97)</f>
        <v>752</v>
      </c>
    </row>
    <row r="98" spans="1:5" ht="15" customHeight="1">
      <c r="A98" s="23" t="s">
        <v>39</v>
      </c>
      <c r="B98" s="39">
        <f>SUM('[7]日本人'!B98+'[7]外国人'!B98)</f>
        <v>539</v>
      </c>
      <c r="C98" s="39">
        <f>SUM('[7]日本人'!C98+'[7]外国人'!C98)</f>
        <v>1251</v>
      </c>
      <c r="D98" s="39">
        <f>SUM('[7]日本人'!D98+'[7]外国人'!D98)</f>
        <v>632</v>
      </c>
      <c r="E98" s="39">
        <f>SUM('[7]日本人'!E98+'[7]外国人'!E98)</f>
        <v>619</v>
      </c>
    </row>
    <row r="99" spans="1:5" ht="15" customHeight="1">
      <c r="A99" s="23" t="s">
        <v>38</v>
      </c>
      <c r="B99" s="39">
        <f>SUM('[7]日本人'!B99+'[7]外国人'!B99)</f>
        <v>871</v>
      </c>
      <c r="C99" s="39">
        <f>SUM('[7]日本人'!C99+'[7]外国人'!C99)</f>
        <v>1863</v>
      </c>
      <c r="D99" s="39">
        <f>SUM('[7]日本人'!D99+'[7]外国人'!D99)</f>
        <v>873</v>
      </c>
      <c r="E99" s="39">
        <f>SUM('[7]日本人'!E99+'[7]外国人'!E99)</f>
        <v>990</v>
      </c>
    </row>
    <row r="100" spans="1:5" ht="15" customHeight="1">
      <c r="A100" s="23" t="s">
        <v>37</v>
      </c>
      <c r="B100" s="39">
        <f>SUM('[7]日本人'!B100+'[7]外国人'!B100)</f>
        <v>790</v>
      </c>
      <c r="C100" s="39">
        <f>SUM('[7]日本人'!C100+'[7]外国人'!C100)</f>
        <v>1884</v>
      </c>
      <c r="D100" s="39">
        <f>SUM('[7]日本人'!D100+'[7]外国人'!D100)</f>
        <v>935</v>
      </c>
      <c r="E100" s="39">
        <f>SUM('[7]日本人'!E100+'[7]外国人'!E100)</f>
        <v>949</v>
      </c>
    </row>
    <row r="101" spans="1:5" ht="15" customHeight="1">
      <c r="A101" s="23" t="s">
        <v>36</v>
      </c>
      <c r="B101" s="39">
        <f>SUM('[7]日本人'!B101+'[7]外国人'!B101)</f>
        <v>670</v>
      </c>
      <c r="C101" s="39">
        <f>SUM('[7]日本人'!C101+'[7]外国人'!C101)</f>
        <v>1371</v>
      </c>
      <c r="D101" s="39">
        <f>SUM('[7]日本人'!D101+'[7]外国人'!D101)</f>
        <v>665</v>
      </c>
      <c r="E101" s="39">
        <f>SUM('[7]日本人'!E101+'[7]外国人'!E101)</f>
        <v>706</v>
      </c>
    </row>
    <row r="102" spans="1:5" ht="15" customHeight="1">
      <c r="A102" s="23" t="s">
        <v>35</v>
      </c>
      <c r="B102" s="39">
        <f>SUM('[7]日本人'!B102+'[7]外国人'!B102)</f>
        <v>254</v>
      </c>
      <c r="C102" s="39">
        <f>SUM('[7]日本人'!C102+'[7]外国人'!C102)</f>
        <v>573</v>
      </c>
      <c r="D102" s="39">
        <f>SUM('[7]日本人'!D102+'[7]外国人'!D102)</f>
        <v>288</v>
      </c>
      <c r="E102" s="39">
        <f>SUM('[7]日本人'!E102+'[7]外国人'!E102)</f>
        <v>285</v>
      </c>
    </row>
    <row r="103" spans="1:5" ht="15" customHeight="1">
      <c r="A103" s="23" t="s">
        <v>34</v>
      </c>
      <c r="B103" s="39">
        <f>SUM('[7]日本人'!B103+'[7]外国人'!B103)</f>
        <v>229</v>
      </c>
      <c r="C103" s="39">
        <f>SUM('[7]日本人'!C103+'[7]外国人'!C103)</f>
        <v>580</v>
      </c>
      <c r="D103" s="39">
        <f>SUM('[7]日本人'!D103+'[7]外国人'!D103)</f>
        <v>304</v>
      </c>
      <c r="E103" s="39">
        <f>SUM('[7]日本人'!E103+'[7]外国人'!E103)</f>
        <v>276</v>
      </c>
    </row>
    <row r="104" spans="1:5" ht="15" customHeight="1">
      <c r="A104" s="23" t="s">
        <v>33</v>
      </c>
      <c r="B104" s="39">
        <f>SUM('[7]日本人'!B104+'[7]外国人'!B104)</f>
        <v>764</v>
      </c>
      <c r="C104" s="39">
        <f>SUM('[7]日本人'!C104+'[7]外国人'!C104)</f>
        <v>2113</v>
      </c>
      <c r="D104" s="39">
        <f>SUM('[7]日本人'!D104+'[7]外国人'!D104)</f>
        <v>1037</v>
      </c>
      <c r="E104" s="39">
        <f>SUM('[7]日本人'!E104+'[7]外国人'!E104)</f>
        <v>1076</v>
      </c>
    </row>
    <row r="105" spans="1:5" ht="15" customHeight="1">
      <c r="A105" s="23" t="s">
        <v>32</v>
      </c>
      <c r="B105" s="39">
        <f>SUM('[7]日本人'!B105+'[7]外国人'!B105)</f>
        <v>321</v>
      </c>
      <c r="C105" s="39">
        <f>SUM('[7]日本人'!C105+'[7]外国人'!C105)</f>
        <v>659</v>
      </c>
      <c r="D105" s="39">
        <f>SUM('[7]日本人'!D105+'[7]外国人'!D105)</f>
        <v>352</v>
      </c>
      <c r="E105" s="39">
        <f>SUM('[7]日本人'!E105+'[7]外国人'!E105)</f>
        <v>307</v>
      </c>
    </row>
    <row r="106" spans="1:5" ht="15" customHeight="1">
      <c r="A106" s="23" t="s">
        <v>31</v>
      </c>
      <c r="B106" s="39">
        <f>SUM('[7]日本人'!B106+'[7]外国人'!B106)</f>
        <v>624</v>
      </c>
      <c r="C106" s="39">
        <f>SUM('[7]日本人'!C106+'[7]外国人'!C106)</f>
        <v>1427</v>
      </c>
      <c r="D106" s="39">
        <f>SUM('[7]日本人'!D106+'[7]外国人'!D106)</f>
        <v>682</v>
      </c>
      <c r="E106" s="39">
        <f>SUM('[7]日本人'!E106+'[7]外国人'!E106)</f>
        <v>745</v>
      </c>
    </row>
    <row r="107" spans="1:5" ht="15" customHeight="1">
      <c r="A107" s="24" t="s">
        <v>30</v>
      </c>
      <c r="B107" s="39">
        <f>SUM('[7]日本人'!B107+'[7]外国人'!B107)</f>
        <v>1053</v>
      </c>
      <c r="C107" s="39">
        <f>SUM('[7]日本人'!C107+'[7]外国人'!C107)</f>
        <v>1961</v>
      </c>
      <c r="D107" s="39">
        <f>SUM('[7]日本人'!D107+'[7]外国人'!D107)</f>
        <v>978</v>
      </c>
      <c r="E107" s="39">
        <f>SUM('[7]日本人'!E107+'[7]外国人'!E107)</f>
        <v>983</v>
      </c>
    </row>
    <row r="108" spans="1:5" ht="15" customHeight="1">
      <c r="A108" s="23" t="s">
        <v>29</v>
      </c>
      <c r="B108" s="39">
        <f>SUM('[7]日本人'!B108+'[7]外国人'!B108)</f>
        <v>526</v>
      </c>
      <c r="C108" s="39">
        <f>SUM('[7]日本人'!C108+'[7]外国人'!C108)</f>
        <v>930</v>
      </c>
      <c r="D108" s="39">
        <f>SUM('[7]日本人'!D108+'[7]外国人'!D108)</f>
        <v>474</v>
      </c>
      <c r="E108" s="39">
        <f>SUM('[7]日本人'!E108+'[7]外国人'!E108)</f>
        <v>456</v>
      </c>
    </row>
    <row r="109" spans="1:5" ht="15" customHeight="1">
      <c r="A109" s="25" t="s">
        <v>141</v>
      </c>
      <c r="B109" s="39">
        <f>SUM('[7]日本人'!B109+'[7]外国人'!B109)</f>
        <v>74310</v>
      </c>
      <c r="C109" s="39">
        <f>SUM('[7]日本人'!C109+'[7]外国人'!C109)</f>
        <v>146076</v>
      </c>
      <c r="D109" s="39">
        <f>SUM('[7]日本人'!D109+'[7]外国人'!D109)</f>
        <v>71857</v>
      </c>
      <c r="E109" s="39">
        <f>SUM('[7]日本人'!E109+'[7]外国人'!E109)</f>
        <v>74219</v>
      </c>
    </row>
    <row r="110" spans="1:5" ht="15" customHeight="1">
      <c r="A110" s="23" t="s">
        <v>142</v>
      </c>
      <c r="B110" s="42">
        <f>SUM('[7]日本人'!B110+'[7]外国人'!B110)</f>
        <v>44396</v>
      </c>
      <c r="C110" s="42">
        <f>SUM('[7]日本人'!C110+'[7]外国人'!C110)</f>
        <v>88700</v>
      </c>
      <c r="D110" s="42">
        <f>SUM('[7]日本人'!D110+'[7]外国人'!D110)</f>
        <v>42884</v>
      </c>
      <c r="E110" s="42">
        <f>SUM('[7]日本人'!E110+'[7]外国人'!E110)</f>
        <v>45816</v>
      </c>
    </row>
  </sheetData>
  <sheetProtection/>
  <mergeCells count="5">
    <mergeCell ref="A1:C1"/>
    <mergeCell ref="C2:E3"/>
    <mergeCell ref="A4:A5"/>
    <mergeCell ref="B4:B5"/>
    <mergeCell ref="C4:E4"/>
  </mergeCells>
  <printOptions/>
  <pageMargins left="0.41" right="0.58" top="0.57" bottom="0.64" header="0.512" footer="0.512"/>
  <pageSetup horizontalDpi="600" verticalDpi="600" orientation="portrait" paperSize="9" scale="80" r:id="rId1"/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pane ySplit="6" topLeftCell="A67" activePane="bottomLeft" state="frozen"/>
      <selection pane="topLeft" activeCell="B16" sqref="B16"/>
      <selection pane="bottomLeft" activeCell="B16" sqref="B16"/>
    </sheetView>
  </sheetViews>
  <sheetFormatPr defaultColWidth="9.00390625" defaultRowHeight="13.5"/>
  <cols>
    <col min="1" max="1" width="21.25390625" style="26" customWidth="1"/>
    <col min="2" max="5" width="15.625" style="13" customWidth="1"/>
    <col min="6" max="6" width="3.50390625" style="14" customWidth="1"/>
    <col min="7" max="7" width="13.00390625" style="14" bestFit="1" customWidth="1"/>
    <col min="8" max="8" width="8.625" style="14" customWidth="1"/>
    <col min="9" max="9" width="9.375" style="14" customWidth="1"/>
    <col min="10" max="10" width="8.25390625" style="14" customWidth="1"/>
    <col min="11" max="11" width="12.00390625" style="14" customWidth="1"/>
    <col min="12" max="16384" width="9.00390625" style="14" customWidth="1"/>
  </cols>
  <sheetData>
    <row r="1" spans="1:3" ht="23.25" customHeight="1">
      <c r="A1" s="31" t="s">
        <v>144</v>
      </c>
      <c r="B1" s="31"/>
      <c r="C1" s="31"/>
    </row>
    <row r="2" spans="1:5" ht="14.25" customHeight="1">
      <c r="A2" s="15"/>
      <c r="C2" s="36" t="str">
        <f>'[6]日本人'!C2</f>
        <v> 平成３０年１０月１日現在</v>
      </c>
      <c r="D2" s="36"/>
      <c r="E2" s="36"/>
    </row>
    <row r="3" spans="1:8" ht="14.25" customHeight="1">
      <c r="A3" s="16"/>
      <c r="B3" s="17"/>
      <c r="C3" s="37"/>
      <c r="D3" s="37"/>
      <c r="E3" s="37"/>
      <c r="G3" s="18"/>
      <c r="H3" s="18"/>
    </row>
    <row r="4" spans="1:8" ht="14.25" customHeight="1">
      <c r="A4" s="32" t="s">
        <v>138</v>
      </c>
      <c r="B4" s="34" t="s">
        <v>139</v>
      </c>
      <c r="C4" s="34" t="s">
        <v>84</v>
      </c>
      <c r="D4" s="35"/>
      <c r="E4" s="35"/>
      <c r="G4" s="18"/>
      <c r="H4" s="18"/>
    </row>
    <row r="5" spans="1:5" ht="12.75" customHeight="1">
      <c r="A5" s="33"/>
      <c r="B5" s="34"/>
      <c r="C5" s="20" t="s">
        <v>83</v>
      </c>
      <c r="D5" s="19" t="s">
        <v>82</v>
      </c>
      <c r="E5" s="20" t="s">
        <v>81</v>
      </c>
    </row>
    <row r="6" spans="1:9" ht="15" customHeight="1">
      <c r="A6" s="21" t="s">
        <v>137</v>
      </c>
      <c r="B6" s="22">
        <f>SUM(B7:B110)/2</f>
        <v>118724</v>
      </c>
      <c r="C6" s="22">
        <f>SUM(C7:C110)/2</f>
        <v>234867</v>
      </c>
      <c r="D6" s="22">
        <f>SUM(D7:D110)/2</f>
        <v>114742</v>
      </c>
      <c r="E6" s="22">
        <f>SUM(E7:E110)/2</f>
        <v>120125</v>
      </c>
      <c r="G6" s="38"/>
      <c r="H6" s="23" t="s">
        <v>28</v>
      </c>
      <c r="I6" s="23" t="s">
        <v>27</v>
      </c>
    </row>
    <row r="7" spans="1:9" ht="15" customHeight="1">
      <c r="A7" s="23" t="s">
        <v>136</v>
      </c>
      <c r="B7" s="39">
        <f>SUM('[6]日本人'!B7+'[6]外国人'!B7)</f>
        <v>1807</v>
      </c>
      <c r="C7" s="39">
        <f>SUM('[6]日本人'!C7+'[6]外国人'!C7)</f>
        <v>3167</v>
      </c>
      <c r="D7" s="39">
        <f>SUM('[6]日本人'!D7+'[6]外国人'!D7)</f>
        <v>1553</v>
      </c>
      <c r="E7" s="39">
        <f>SUM('[6]日本人'!E7+'[6]外国人'!E7)</f>
        <v>1614</v>
      </c>
      <c r="G7" s="40" t="s">
        <v>26</v>
      </c>
      <c r="H7" s="41">
        <f>SUM(B7:B9)</f>
        <v>4452</v>
      </c>
      <c r="I7" s="41">
        <f>SUM(C7:C9)</f>
        <v>8133</v>
      </c>
    </row>
    <row r="8" spans="1:9" ht="15" customHeight="1">
      <c r="A8" s="23" t="s">
        <v>135</v>
      </c>
      <c r="B8" s="39">
        <f>SUM('[6]日本人'!B8+'[6]外国人'!B8)</f>
        <v>1658</v>
      </c>
      <c r="C8" s="39">
        <f>SUM('[6]日本人'!C8+'[6]外国人'!C8)</f>
        <v>2835</v>
      </c>
      <c r="D8" s="39">
        <f>SUM('[6]日本人'!D8+'[6]外国人'!D8)</f>
        <v>1453</v>
      </c>
      <c r="E8" s="39">
        <f>SUM('[6]日本人'!E8+'[6]外国人'!E8)</f>
        <v>1382</v>
      </c>
      <c r="F8" s="18"/>
      <c r="G8" s="40" t="s">
        <v>25</v>
      </c>
      <c r="H8" s="41">
        <f>SUM(B10:B12)</f>
        <v>5291</v>
      </c>
      <c r="I8" s="41">
        <f>SUM(C10:C12)</f>
        <v>10634</v>
      </c>
    </row>
    <row r="9" spans="1:9" ht="15" customHeight="1">
      <c r="A9" s="23" t="s">
        <v>134</v>
      </c>
      <c r="B9" s="39">
        <f>SUM('[6]日本人'!B9+'[6]外国人'!B9)</f>
        <v>987</v>
      </c>
      <c r="C9" s="39">
        <f>SUM('[6]日本人'!C9+'[6]外国人'!C9)</f>
        <v>2131</v>
      </c>
      <c r="D9" s="39">
        <f>SUM('[6]日本人'!D9+'[6]外国人'!D9)</f>
        <v>1094</v>
      </c>
      <c r="E9" s="39">
        <f>SUM('[6]日本人'!E9+'[6]外国人'!E9)</f>
        <v>1037</v>
      </c>
      <c r="F9" s="18"/>
      <c r="G9" s="40" t="s">
        <v>24</v>
      </c>
      <c r="H9" s="41">
        <f>SUM(B13:B16)</f>
        <v>4527</v>
      </c>
      <c r="I9" s="41">
        <f>SUM(C13:C16)</f>
        <v>9038</v>
      </c>
    </row>
    <row r="10" spans="1:9" ht="15" customHeight="1">
      <c r="A10" s="23" t="s">
        <v>146</v>
      </c>
      <c r="B10" s="39">
        <f>SUM('[6]日本人'!B10+'[6]外国人'!B10)</f>
        <v>1836</v>
      </c>
      <c r="C10" s="39">
        <f>SUM('[6]日本人'!C10+'[6]外国人'!C10)</f>
        <v>3044</v>
      </c>
      <c r="D10" s="39">
        <f>SUM('[6]日本人'!D10+'[6]外国人'!D10)</f>
        <v>1548</v>
      </c>
      <c r="E10" s="39">
        <f>SUM('[6]日本人'!E10+'[6]外国人'!E10)</f>
        <v>1496</v>
      </c>
      <c r="G10" s="40" t="s">
        <v>23</v>
      </c>
      <c r="H10" s="41">
        <f>SUM(B17:B19)</f>
        <v>4408</v>
      </c>
      <c r="I10" s="41">
        <f>SUM(C17:C19)</f>
        <v>8493</v>
      </c>
    </row>
    <row r="11" spans="1:9" ht="15" customHeight="1">
      <c r="A11" s="23" t="s">
        <v>132</v>
      </c>
      <c r="B11" s="39">
        <f>SUM('[6]日本人'!B11+'[6]外国人'!B11)</f>
        <v>1183</v>
      </c>
      <c r="C11" s="39">
        <f>SUM('[6]日本人'!C11+'[6]外国人'!C11)</f>
        <v>2212</v>
      </c>
      <c r="D11" s="39">
        <f>SUM('[6]日本人'!D11+'[6]外国人'!D11)</f>
        <v>1116</v>
      </c>
      <c r="E11" s="39">
        <f>SUM('[6]日本人'!E11+'[6]外国人'!E11)</f>
        <v>1096</v>
      </c>
      <c r="G11" s="40" t="s">
        <v>22</v>
      </c>
      <c r="H11" s="41">
        <f>SUM(B20:B22)</f>
        <v>5509</v>
      </c>
      <c r="I11" s="41">
        <f>SUM(C20:C22)</f>
        <v>9671</v>
      </c>
    </row>
    <row r="12" spans="1:9" ht="15" customHeight="1">
      <c r="A12" s="23" t="s">
        <v>131</v>
      </c>
      <c r="B12" s="39">
        <f>SUM('[6]日本人'!B12+'[6]外国人'!B12)</f>
        <v>2272</v>
      </c>
      <c r="C12" s="39">
        <f>SUM('[6]日本人'!C12+'[6]外国人'!C12)</f>
        <v>5378</v>
      </c>
      <c r="D12" s="39">
        <f>SUM('[6]日本人'!D12+'[6]外国人'!D12)</f>
        <v>2648</v>
      </c>
      <c r="E12" s="39">
        <f>SUM('[6]日本人'!E12+'[6]外国人'!E12)</f>
        <v>2730</v>
      </c>
      <c r="G12" s="40" t="s">
        <v>21</v>
      </c>
      <c r="H12" s="41">
        <f>SUM(B23:B28)</f>
        <v>8225</v>
      </c>
      <c r="I12" s="41">
        <f>SUM(C23:C28)</f>
        <v>14564</v>
      </c>
    </row>
    <row r="13" spans="1:9" ht="15" customHeight="1">
      <c r="A13" s="23" t="s">
        <v>130</v>
      </c>
      <c r="B13" s="39">
        <f>SUM('[6]日本人'!B13+'[6]外国人'!B13)</f>
        <v>678</v>
      </c>
      <c r="C13" s="39">
        <f>SUM('[6]日本人'!C13+'[6]外国人'!C13)</f>
        <v>1307</v>
      </c>
      <c r="D13" s="39">
        <f>SUM('[6]日本人'!D13+'[6]外国人'!D13)</f>
        <v>662</v>
      </c>
      <c r="E13" s="39">
        <f>SUM('[6]日本人'!E13+'[6]外国人'!E13)</f>
        <v>645</v>
      </c>
      <c r="G13" s="40" t="s">
        <v>20</v>
      </c>
      <c r="H13" s="41">
        <f>SUM(B29:B36)</f>
        <v>14209</v>
      </c>
      <c r="I13" s="41">
        <f>SUM(C29:C36)</f>
        <v>26987</v>
      </c>
    </row>
    <row r="14" spans="1:9" ht="15" customHeight="1">
      <c r="A14" s="23" t="s">
        <v>129</v>
      </c>
      <c r="B14" s="39">
        <f>SUM('[6]日本人'!B14+'[6]外国人'!B14)</f>
        <v>1392</v>
      </c>
      <c r="C14" s="39">
        <f>SUM('[6]日本人'!C14+'[6]外国人'!C14)</f>
        <v>2650</v>
      </c>
      <c r="D14" s="39">
        <f>SUM('[6]日本人'!D14+'[6]外国人'!D14)</f>
        <v>1326</v>
      </c>
      <c r="E14" s="39">
        <f>SUM('[6]日本人'!E14+'[6]外国人'!E14)</f>
        <v>1324</v>
      </c>
      <c r="G14" s="40" t="s">
        <v>19</v>
      </c>
      <c r="H14" s="41">
        <f>SUM(B37:B39)</f>
        <v>6976</v>
      </c>
      <c r="I14" s="41">
        <f>SUM(C37:C39)</f>
        <v>15810</v>
      </c>
    </row>
    <row r="15" spans="1:9" ht="15" customHeight="1">
      <c r="A15" s="23" t="s">
        <v>128</v>
      </c>
      <c r="B15" s="39">
        <f>SUM('[6]日本人'!B15+'[6]外国人'!B15)</f>
        <v>1437</v>
      </c>
      <c r="C15" s="39">
        <f>SUM('[6]日本人'!C15+'[6]外国人'!C15)</f>
        <v>2981</v>
      </c>
      <c r="D15" s="39">
        <f>SUM('[6]日本人'!D15+'[6]外国人'!D15)</f>
        <v>1464</v>
      </c>
      <c r="E15" s="39">
        <f>SUM('[6]日本人'!E15+'[6]外国人'!E15)</f>
        <v>1517</v>
      </c>
      <c r="G15" s="40" t="s">
        <v>18</v>
      </c>
      <c r="H15" s="41">
        <f>SUM(B40:B46)</f>
        <v>7806</v>
      </c>
      <c r="I15" s="41">
        <f>SUM(C40:C46)</f>
        <v>15747</v>
      </c>
    </row>
    <row r="16" spans="1:9" ht="15" customHeight="1">
      <c r="A16" s="23" t="s">
        <v>127</v>
      </c>
      <c r="B16" s="39">
        <f>SUM('[6]日本人'!B16+'[6]外国人'!B16)</f>
        <v>1020</v>
      </c>
      <c r="C16" s="39">
        <f>SUM('[6]日本人'!C16+'[6]外国人'!C16)</f>
        <v>2100</v>
      </c>
      <c r="D16" s="39">
        <f>SUM('[6]日本人'!D16+'[6]外国人'!D16)</f>
        <v>1055</v>
      </c>
      <c r="E16" s="39">
        <f>SUM('[6]日本人'!E16+'[6]外国人'!E16)</f>
        <v>1045</v>
      </c>
      <c r="G16" s="40" t="s">
        <v>17</v>
      </c>
      <c r="H16" s="41">
        <f>SUM(B47:B51)</f>
        <v>2661</v>
      </c>
      <c r="I16" s="41">
        <f>SUM(C47:C51)</f>
        <v>5869</v>
      </c>
    </row>
    <row r="17" spans="1:9" ht="15" customHeight="1">
      <c r="A17" s="23" t="s">
        <v>126</v>
      </c>
      <c r="B17" s="39">
        <f>SUM('[6]日本人'!B17+'[6]外国人'!B17)</f>
        <v>1282</v>
      </c>
      <c r="C17" s="39">
        <f>SUM('[6]日本人'!C17+'[6]外国人'!C17)</f>
        <v>2316</v>
      </c>
      <c r="D17" s="39">
        <f>SUM('[6]日本人'!D17+'[6]外国人'!D17)</f>
        <v>1186</v>
      </c>
      <c r="E17" s="39">
        <f>SUM('[6]日本人'!E17+'[6]外国人'!E17)</f>
        <v>1130</v>
      </c>
      <c r="G17" s="40" t="s">
        <v>16</v>
      </c>
      <c r="H17" s="41">
        <f>SUM(B52:B53)</f>
        <v>3946</v>
      </c>
      <c r="I17" s="41">
        <f>SUM(C52:C53)</f>
        <v>8478</v>
      </c>
    </row>
    <row r="18" spans="1:9" ht="15" customHeight="1">
      <c r="A18" s="23" t="s">
        <v>125</v>
      </c>
      <c r="B18" s="39">
        <f>SUM('[6]日本人'!B18+'[6]外国人'!B18)</f>
        <v>1258</v>
      </c>
      <c r="C18" s="39">
        <f>SUM('[6]日本人'!C18+'[6]外国人'!C18)</f>
        <v>2400</v>
      </c>
      <c r="D18" s="39">
        <f>SUM('[6]日本人'!D18+'[6]外国人'!D18)</f>
        <v>1203</v>
      </c>
      <c r="E18" s="39">
        <f>SUM('[6]日本人'!E18+'[6]外国人'!E18)</f>
        <v>1197</v>
      </c>
      <c r="G18" s="40" t="s">
        <v>15</v>
      </c>
      <c r="H18" s="41">
        <f>SUM(B54:B56)</f>
        <v>5341</v>
      </c>
      <c r="I18" s="41">
        <f>SUM(C54:C56)</f>
        <v>9570</v>
      </c>
    </row>
    <row r="19" spans="1:9" ht="15" customHeight="1">
      <c r="A19" s="23" t="s">
        <v>124</v>
      </c>
      <c r="B19" s="39">
        <f>SUM('[6]日本人'!B19+'[6]外国人'!B19)</f>
        <v>1868</v>
      </c>
      <c r="C19" s="39">
        <f>SUM('[6]日本人'!C19+'[6]外国人'!C19)</f>
        <v>3777</v>
      </c>
      <c r="D19" s="39">
        <f>SUM('[6]日本人'!D19+'[6]外国人'!D19)</f>
        <v>1878</v>
      </c>
      <c r="E19" s="39">
        <f>SUM('[6]日本人'!E19+'[6]外国人'!E19)</f>
        <v>1899</v>
      </c>
      <c r="G19" s="40" t="s">
        <v>14</v>
      </c>
      <c r="H19" s="41">
        <f>SUM(B57:B59)</f>
        <v>2960</v>
      </c>
      <c r="I19" s="41">
        <f>SUM(C57:C59)</f>
        <v>5406</v>
      </c>
    </row>
    <row r="20" spans="1:9" ht="15" customHeight="1">
      <c r="A20" s="23" t="s">
        <v>123</v>
      </c>
      <c r="B20" s="39">
        <f>SUM('[6]日本人'!B20+'[6]外国人'!B20)</f>
        <v>1389</v>
      </c>
      <c r="C20" s="39">
        <f>SUM('[6]日本人'!C20+'[6]外国人'!C20)</f>
        <v>2450</v>
      </c>
      <c r="D20" s="39">
        <f>SUM('[6]日本人'!D20+'[6]外国人'!D20)</f>
        <v>1222</v>
      </c>
      <c r="E20" s="39">
        <f>SUM('[6]日本人'!E20+'[6]外国人'!E20)</f>
        <v>1228</v>
      </c>
      <c r="G20" s="40" t="s">
        <v>13</v>
      </c>
      <c r="H20" s="41">
        <f>SUM(B60:B63)</f>
        <v>8015</v>
      </c>
      <c r="I20" s="41">
        <f>SUM(C60:C63)</f>
        <v>14767</v>
      </c>
    </row>
    <row r="21" spans="1:9" ht="15" customHeight="1">
      <c r="A21" s="23" t="s">
        <v>122</v>
      </c>
      <c r="B21" s="39">
        <f>SUM('[6]日本人'!B21+'[6]外国人'!B21)</f>
        <v>1756</v>
      </c>
      <c r="C21" s="39">
        <f>SUM('[6]日本人'!C21+'[6]外国人'!C21)</f>
        <v>2863</v>
      </c>
      <c r="D21" s="39">
        <f>SUM('[6]日本人'!D21+'[6]外国人'!D21)</f>
        <v>1418</v>
      </c>
      <c r="E21" s="39">
        <f>SUM('[6]日本人'!E21+'[6]外国人'!E21)</f>
        <v>1445</v>
      </c>
      <c r="G21" s="40" t="s">
        <v>12</v>
      </c>
      <c r="H21" s="41">
        <f>SUM(B64:B66)</f>
        <v>3853</v>
      </c>
      <c r="I21" s="41">
        <f>SUM(C64:C66)</f>
        <v>8550</v>
      </c>
    </row>
    <row r="22" spans="1:9" ht="15" customHeight="1">
      <c r="A22" s="23" t="s">
        <v>121</v>
      </c>
      <c r="B22" s="39">
        <f>SUM('[6]日本人'!B22+'[6]外国人'!B22)</f>
        <v>2364</v>
      </c>
      <c r="C22" s="39">
        <f>SUM('[6]日本人'!C22+'[6]外国人'!C22)</f>
        <v>4358</v>
      </c>
      <c r="D22" s="39">
        <f>SUM('[6]日本人'!D22+'[6]外国人'!D22)</f>
        <v>2157</v>
      </c>
      <c r="E22" s="39">
        <f>SUM('[6]日本人'!E22+'[6]外国人'!E22)</f>
        <v>2201</v>
      </c>
      <c r="G22" s="40" t="s">
        <v>11</v>
      </c>
      <c r="H22" s="41">
        <f>SUM(B67:B69)</f>
        <v>4320</v>
      </c>
      <c r="I22" s="41">
        <f>SUM(C67:C69)</f>
        <v>7536</v>
      </c>
    </row>
    <row r="23" spans="1:9" ht="15" customHeight="1">
      <c r="A23" s="23" t="s">
        <v>120</v>
      </c>
      <c r="B23" s="39">
        <f>SUM('[6]日本人'!B23+'[6]外国人'!B23)</f>
        <v>1446</v>
      </c>
      <c r="C23" s="39">
        <f>SUM('[6]日本人'!C23+'[6]外国人'!C23)</f>
        <v>2464</v>
      </c>
      <c r="D23" s="39">
        <f>SUM('[6]日本人'!D23+'[6]外国人'!D23)</f>
        <v>1167</v>
      </c>
      <c r="E23" s="39">
        <f>SUM('[6]日本人'!E23+'[6]外国人'!E23)</f>
        <v>1297</v>
      </c>
      <c r="G23" s="40" t="s">
        <v>10</v>
      </c>
      <c r="H23" s="41">
        <f>SUM(B70:B71)</f>
        <v>3377</v>
      </c>
      <c r="I23" s="41">
        <f>SUM(C70:C71)</f>
        <v>6832</v>
      </c>
    </row>
    <row r="24" spans="1:9" ht="15" customHeight="1">
      <c r="A24" s="23" t="s">
        <v>119</v>
      </c>
      <c r="B24" s="39">
        <f>SUM('[6]日本人'!B24+'[6]外国人'!B24)</f>
        <v>1922</v>
      </c>
      <c r="C24" s="39">
        <f>SUM('[6]日本人'!C24+'[6]外国人'!C24)</f>
        <v>3060</v>
      </c>
      <c r="D24" s="39">
        <f>SUM('[6]日本人'!D24+'[6]外国人'!D24)</f>
        <v>1502</v>
      </c>
      <c r="E24" s="39">
        <f>SUM('[6]日本人'!E24+'[6]外国人'!E24)</f>
        <v>1558</v>
      </c>
      <c r="G24" s="40" t="s">
        <v>9</v>
      </c>
      <c r="H24" s="41">
        <f>SUM(B72)</f>
        <v>38</v>
      </c>
      <c r="I24" s="41">
        <f>SUM(C72)</f>
        <v>86</v>
      </c>
    </row>
    <row r="25" spans="1:9" ht="15" customHeight="1">
      <c r="A25" s="23" t="s">
        <v>118</v>
      </c>
      <c r="B25" s="39">
        <f>SUM('[6]日本人'!B25+'[6]外国人'!B25)</f>
        <v>1113</v>
      </c>
      <c r="C25" s="39">
        <f>SUM('[6]日本人'!C25+'[6]外国人'!C25)</f>
        <v>1996</v>
      </c>
      <c r="D25" s="39">
        <f>SUM('[6]日本人'!D25+'[6]外国人'!D25)</f>
        <v>958</v>
      </c>
      <c r="E25" s="39">
        <f>SUM('[6]日本人'!E25+'[6]外国人'!E25)</f>
        <v>1038</v>
      </c>
      <c r="G25" s="40" t="s">
        <v>8</v>
      </c>
      <c r="H25" s="41">
        <f>SUM(B74)</f>
        <v>161</v>
      </c>
      <c r="I25" s="41">
        <f>SUM(C74)</f>
        <v>161</v>
      </c>
    </row>
    <row r="26" spans="1:9" ht="15" customHeight="1">
      <c r="A26" s="23" t="s">
        <v>117</v>
      </c>
      <c r="B26" s="39">
        <f>SUM('[6]日本人'!B26+'[6]外国人'!B26)</f>
        <v>1686</v>
      </c>
      <c r="C26" s="39">
        <f>SUM('[6]日本人'!C26+'[6]外国人'!C26)</f>
        <v>2885</v>
      </c>
      <c r="D26" s="39">
        <f>SUM('[6]日本人'!D26+'[6]外国人'!D26)</f>
        <v>1381</v>
      </c>
      <c r="E26" s="39">
        <f>SUM('[6]日本人'!E26+'[6]外国人'!E26)</f>
        <v>1504</v>
      </c>
      <c r="G26" s="40" t="s">
        <v>7</v>
      </c>
      <c r="H26" s="41">
        <f>SUM(B75:B77)</f>
        <v>3277</v>
      </c>
      <c r="I26" s="41">
        <f>SUM(C75:C77)</f>
        <v>6150</v>
      </c>
    </row>
    <row r="27" spans="1:9" ht="15" customHeight="1">
      <c r="A27" s="23" t="s">
        <v>116</v>
      </c>
      <c r="B27" s="39">
        <f>SUM('[6]日本人'!B27+'[6]外国人'!B27)</f>
        <v>1218</v>
      </c>
      <c r="C27" s="39">
        <f>SUM('[6]日本人'!C27+'[6]外国人'!C27)</f>
        <v>2318</v>
      </c>
      <c r="D27" s="39">
        <f>SUM('[6]日本人'!D27+'[6]外国人'!D27)</f>
        <v>1158</v>
      </c>
      <c r="E27" s="39">
        <f>SUM('[6]日本人'!E27+'[6]外国人'!E27)</f>
        <v>1160</v>
      </c>
      <c r="G27" s="40" t="s">
        <v>6</v>
      </c>
      <c r="H27" s="41">
        <f>SUM(B78:B81)</f>
        <v>4919</v>
      </c>
      <c r="I27" s="41">
        <f>SUM(C78:C81)</f>
        <v>10202</v>
      </c>
    </row>
    <row r="28" spans="1:9" ht="15" customHeight="1">
      <c r="A28" s="23" t="s">
        <v>115</v>
      </c>
      <c r="B28" s="39">
        <f>SUM('[6]日本人'!B28+'[6]外国人'!B28)</f>
        <v>840</v>
      </c>
      <c r="C28" s="39">
        <f>SUM('[6]日本人'!C28+'[6]外国人'!C28)</f>
        <v>1841</v>
      </c>
      <c r="D28" s="39">
        <f>SUM('[6]日本人'!D28+'[6]外国人'!D28)</f>
        <v>924</v>
      </c>
      <c r="E28" s="39">
        <f>SUM('[6]日本人'!E28+'[6]外国人'!E28)</f>
        <v>917</v>
      </c>
      <c r="G28" s="40" t="s">
        <v>5</v>
      </c>
      <c r="H28" s="41">
        <f>SUM(B82:B86)</f>
        <v>2241</v>
      </c>
      <c r="I28" s="41">
        <f>SUM(C82:C86)</f>
        <v>4797</v>
      </c>
    </row>
    <row r="29" spans="1:9" ht="15" customHeight="1">
      <c r="A29" s="23" t="s">
        <v>114</v>
      </c>
      <c r="B29" s="39">
        <f>SUM('[6]日本人'!B29+'[6]外国人'!B29)</f>
        <v>2305</v>
      </c>
      <c r="C29" s="39">
        <f>SUM('[6]日本人'!C29+'[6]外国人'!C29)</f>
        <v>3999</v>
      </c>
      <c r="D29" s="39">
        <f>SUM('[6]日本人'!D29+'[6]外国人'!D29)</f>
        <v>1904</v>
      </c>
      <c r="E29" s="39">
        <f>SUM('[6]日本人'!E29+'[6]外国人'!E29)</f>
        <v>2095</v>
      </c>
      <c r="G29" s="40" t="s">
        <v>4</v>
      </c>
      <c r="H29" s="41">
        <f>SUM(B87:B93)</f>
        <v>3349</v>
      </c>
      <c r="I29" s="41">
        <f>SUM(C87:C93)</f>
        <v>7588</v>
      </c>
    </row>
    <row r="30" spans="1:9" ht="15" customHeight="1">
      <c r="A30" s="23" t="s">
        <v>113</v>
      </c>
      <c r="B30" s="39">
        <f>SUM('[6]日本人'!B30+'[6]外国人'!B30)</f>
        <v>1101</v>
      </c>
      <c r="C30" s="39">
        <f>SUM('[6]日本人'!C30+'[6]外国人'!C30)</f>
        <v>2078</v>
      </c>
      <c r="D30" s="39">
        <f>SUM('[6]日本人'!D30+'[6]外国人'!D30)</f>
        <v>999</v>
      </c>
      <c r="E30" s="39">
        <f>SUM('[6]日本人'!E30+'[6]外国人'!E30)</f>
        <v>1079</v>
      </c>
      <c r="G30" s="40" t="s">
        <v>3</v>
      </c>
      <c r="H30" s="41">
        <f>SUM(B94:B101)</f>
        <v>5105</v>
      </c>
      <c r="I30" s="41">
        <f>SUM(C94:C101)</f>
        <v>11580</v>
      </c>
    </row>
    <row r="31" spans="1:9" ht="15" customHeight="1">
      <c r="A31" s="23" t="s">
        <v>112</v>
      </c>
      <c r="B31" s="39">
        <f>SUM('[6]日本人'!B31+'[6]外国人'!B31)</f>
        <v>2056</v>
      </c>
      <c r="C31" s="39">
        <f>SUM('[6]日本人'!C31+'[6]外国人'!C31)</f>
        <v>3853</v>
      </c>
      <c r="D31" s="39">
        <f>SUM('[6]日本人'!D31+'[6]外国人'!D31)</f>
        <v>1661</v>
      </c>
      <c r="E31" s="39">
        <f>SUM('[6]日本人'!E31+'[6]外国人'!E31)</f>
        <v>2192</v>
      </c>
      <c r="G31" s="40" t="s">
        <v>2</v>
      </c>
      <c r="H31" s="41">
        <f>SUM(B102:B106)</f>
        <v>2189</v>
      </c>
      <c r="I31" s="41">
        <f>SUM(C102:C106)</f>
        <v>5340</v>
      </c>
    </row>
    <row r="32" spans="1:9" ht="15" customHeight="1">
      <c r="A32" s="23" t="s">
        <v>111</v>
      </c>
      <c r="B32" s="39">
        <f>SUM('[6]日本人'!B32+'[6]外国人'!B32)</f>
        <v>2045</v>
      </c>
      <c r="C32" s="39">
        <f>SUM('[6]日本人'!C32+'[6]外国人'!C32)</f>
        <v>3913</v>
      </c>
      <c r="D32" s="39">
        <f>SUM('[6]日本人'!D32+'[6]外国人'!D32)</f>
        <v>1907</v>
      </c>
      <c r="E32" s="39">
        <f>SUM('[6]日本人'!E32+'[6]外国人'!E32)</f>
        <v>2006</v>
      </c>
      <c r="G32" s="40" t="s">
        <v>1</v>
      </c>
      <c r="H32" s="41">
        <f>SUM(B107:B108)</f>
        <v>1569</v>
      </c>
      <c r="I32" s="41">
        <f>SUM(C107:C108)</f>
        <v>2878</v>
      </c>
    </row>
    <row r="33" spans="1:9" ht="15" customHeight="1">
      <c r="A33" s="23" t="s">
        <v>110</v>
      </c>
      <c r="B33" s="39">
        <f>SUM('[6]日本人'!B33+'[6]外国人'!B33)</f>
        <v>2079</v>
      </c>
      <c r="C33" s="39">
        <f>SUM('[6]日本人'!C33+'[6]外国人'!C33)</f>
        <v>3744</v>
      </c>
      <c r="D33" s="39">
        <f>SUM('[6]日本人'!D33+'[6]外国人'!D33)</f>
        <v>1893</v>
      </c>
      <c r="E33" s="39">
        <f>SUM('[6]日本人'!E33+'[6]外国人'!E33)</f>
        <v>1851</v>
      </c>
      <c r="G33" s="40" t="s">
        <v>141</v>
      </c>
      <c r="H33" s="41">
        <f>B109</f>
        <v>74348</v>
      </c>
      <c r="I33" s="41">
        <f>C109</f>
        <v>146150</v>
      </c>
    </row>
    <row r="34" spans="1:9" ht="15" customHeight="1">
      <c r="A34" s="23" t="s">
        <v>109</v>
      </c>
      <c r="B34" s="39">
        <f>SUM('[6]日本人'!B34+'[6]外国人'!B34)</f>
        <v>631</v>
      </c>
      <c r="C34" s="39">
        <f>SUM('[6]日本人'!C34+'[6]外国人'!C34)</f>
        <v>1232</v>
      </c>
      <c r="D34" s="39">
        <f>SUM('[6]日本人'!D34+'[6]外国人'!D34)</f>
        <v>617</v>
      </c>
      <c r="E34" s="39">
        <f>SUM('[6]日本人'!E34+'[6]外国人'!E34)</f>
        <v>615</v>
      </c>
      <c r="G34" s="40" t="s">
        <v>142</v>
      </c>
      <c r="H34" s="41">
        <f>B110</f>
        <v>44376</v>
      </c>
      <c r="I34" s="41">
        <f>C110</f>
        <v>88717</v>
      </c>
    </row>
    <row r="35" spans="1:9" ht="15" customHeight="1">
      <c r="A35" s="23" t="s">
        <v>108</v>
      </c>
      <c r="B35" s="39">
        <f>SUM('[6]日本人'!B35+'[6]外国人'!B35)</f>
        <v>1703</v>
      </c>
      <c r="C35" s="39">
        <f>SUM('[6]日本人'!C35+'[6]外国人'!C35)</f>
        <v>3372</v>
      </c>
      <c r="D35" s="39">
        <f>SUM('[6]日本人'!D35+'[6]外国人'!D35)</f>
        <v>1711</v>
      </c>
      <c r="E35" s="39">
        <f>SUM('[6]日本人'!E35+'[6]外国人'!E35)</f>
        <v>1661</v>
      </c>
      <c r="G35" s="23" t="s">
        <v>0</v>
      </c>
      <c r="H35" s="41">
        <f>SUM(H7:H34)/2</f>
        <v>118724</v>
      </c>
      <c r="I35" s="41">
        <f>SUM(I7:I34)/2</f>
        <v>234867</v>
      </c>
    </row>
    <row r="36" spans="1:5" ht="15" customHeight="1">
      <c r="A36" s="23" t="s">
        <v>107</v>
      </c>
      <c r="B36" s="39">
        <f>SUM('[6]日本人'!B36+'[6]外国人'!B36)</f>
        <v>2289</v>
      </c>
      <c r="C36" s="39">
        <f>SUM('[6]日本人'!C36+'[6]外国人'!C36)</f>
        <v>4796</v>
      </c>
      <c r="D36" s="39">
        <f>SUM('[6]日本人'!D36+'[6]外国人'!D36)</f>
        <v>2121</v>
      </c>
      <c r="E36" s="39">
        <f>SUM('[6]日本人'!E36+'[6]外国人'!E36)</f>
        <v>2675</v>
      </c>
    </row>
    <row r="37" spans="1:5" ht="15" customHeight="1">
      <c r="A37" s="23" t="s">
        <v>106</v>
      </c>
      <c r="B37" s="39">
        <f>SUM('[6]日本人'!B37+'[6]外国人'!B37)</f>
        <v>841</v>
      </c>
      <c r="C37" s="39">
        <f>SUM('[6]日本人'!C37+'[6]外国人'!C37)</f>
        <v>1988</v>
      </c>
      <c r="D37" s="39">
        <f>SUM('[6]日本人'!D37+'[6]外国人'!D37)</f>
        <v>935</v>
      </c>
      <c r="E37" s="39">
        <f>SUM('[6]日本人'!E37+'[6]外国人'!E37)</f>
        <v>1053</v>
      </c>
    </row>
    <row r="38" spans="1:5" ht="15" customHeight="1">
      <c r="A38" s="23" t="s">
        <v>105</v>
      </c>
      <c r="B38" s="39">
        <f>SUM('[6]日本人'!B38+'[6]外国人'!B38)</f>
        <v>2975</v>
      </c>
      <c r="C38" s="39">
        <f>SUM('[6]日本人'!C38+'[6]外国人'!C38)</f>
        <v>7400</v>
      </c>
      <c r="D38" s="39">
        <f>SUM('[6]日本人'!D38+'[6]外国人'!D38)</f>
        <v>3602</v>
      </c>
      <c r="E38" s="39">
        <f>SUM('[6]日本人'!E38+'[6]外国人'!E38)</f>
        <v>3798</v>
      </c>
    </row>
    <row r="39" spans="1:5" ht="15" customHeight="1">
      <c r="A39" s="23" t="s">
        <v>104</v>
      </c>
      <c r="B39" s="39">
        <f>SUM('[6]日本人'!B39+'[6]外国人'!B39)</f>
        <v>3160</v>
      </c>
      <c r="C39" s="39">
        <f>SUM('[6]日本人'!C39+'[6]外国人'!C39)</f>
        <v>6422</v>
      </c>
      <c r="D39" s="39">
        <f>SUM('[6]日本人'!D39+'[6]外国人'!D39)</f>
        <v>3070</v>
      </c>
      <c r="E39" s="39">
        <f>SUM('[6]日本人'!E39+'[6]外国人'!E39)</f>
        <v>3352</v>
      </c>
    </row>
    <row r="40" spans="1:5" ht="15" customHeight="1">
      <c r="A40" s="23" t="s">
        <v>103</v>
      </c>
      <c r="B40" s="39">
        <f>SUM('[6]日本人'!B40+'[6]外国人'!B40)</f>
        <v>1803</v>
      </c>
      <c r="C40" s="39">
        <f>SUM('[6]日本人'!C40+'[6]外国人'!C40)</f>
        <v>4343</v>
      </c>
      <c r="D40" s="39">
        <f>SUM('[6]日本人'!D40+'[6]外国人'!D40)</f>
        <v>2216</v>
      </c>
      <c r="E40" s="39">
        <f>SUM('[6]日本人'!E40+'[6]外国人'!E40)</f>
        <v>2127</v>
      </c>
    </row>
    <row r="41" spans="1:5" ht="15" customHeight="1">
      <c r="A41" s="23" t="s">
        <v>102</v>
      </c>
      <c r="B41" s="39">
        <f>SUM('[6]日本人'!B41+'[6]外国人'!B41)</f>
        <v>388</v>
      </c>
      <c r="C41" s="39">
        <f>SUM('[6]日本人'!C41+'[6]外国人'!C41)</f>
        <v>798</v>
      </c>
      <c r="D41" s="39">
        <f>SUM('[6]日本人'!D41+'[6]外国人'!D41)</f>
        <v>412</v>
      </c>
      <c r="E41" s="39">
        <f>SUM('[6]日本人'!E41+'[6]外国人'!E41)</f>
        <v>386</v>
      </c>
    </row>
    <row r="42" spans="1:5" ht="15" customHeight="1">
      <c r="A42" s="23" t="s">
        <v>101</v>
      </c>
      <c r="B42" s="39">
        <f>SUM('[6]日本人'!B42+'[6]外国人'!B42)</f>
        <v>2153</v>
      </c>
      <c r="C42" s="39">
        <f>SUM('[6]日本人'!C42+'[6]外国人'!C42)</f>
        <v>4353</v>
      </c>
      <c r="D42" s="39">
        <f>SUM('[6]日本人'!D42+'[6]外国人'!D42)</f>
        <v>2230</v>
      </c>
      <c r="E42" s="39">
        <f>SUM('[6]日本人'!E42+'[6]外国人'!E42)</f>
        <v>2123</v>
      </c>
    </row>
    <row r="43" spans="1:5" ht="15" customHeight="1">
      <c r="A43" s="23" t="s">
        <v>100</v>
      </c>
      <c r="B43" s="39">
        <f>SUM('[6]日本人'!B43+'[6]外国人'!B43)</f>
        <v>509</v>
      </c>
      <c r="C43" s="39">
        <f>SUM('[6]日本人'!C43+'[6]外国人'!C43)</f>
        <v>920</v>
      </c>
      <c r="D43" s="39">
        <f>SUM('[6]日本人'!D43+'[6]外国人'!D43)</f>
        <v>473</v>
      </c>
      <c r="E43" s="39">
        <f>SUM('[6]日本人'!E43+'[6]外国人'!E43)</f>
        <v>447</v>
      </c>
    </row>
    <row r="44" spans="1:5" ht="15" customHeight="1">
      <c r="A44" s="23" t="s">
        <v>99</v>
      </c>
      <c r="B44" s="39">
        <f>SUM('[6]日本人'!B44+'[6]外国人'!B44)</f>
        <v>1749</v>
      </c>
      <c r="C44" s="39">
        <f>SUM('[6]日本人'!C44+'[6]外国人'!C44)</f>
        <v>2947</v>
      </c>
      <c r="D44" s="39">
        <f>SUM('[6]日本人'!D44+'[6]外国人'!D44)</f>
        <v>1479</v>
      </c>
      <c r="E44" s="39">
        <f>SUM('[6]日本人'!E44+'[6]外国人'!E44)</f>
        <v>1468</v>
      </c>
    </row>
    <row r="45" spans="1:5" ht="15" customHeight="1">
      <c r="A45" s="23" t="s">
        <v>98</v>
      </c>
      <c r="B45" s="39">
        <f>SUM('[6]日本人'!B45+'[6]外国人'!B45)</f>
        <v>508</v>
      </c>
      <c r="C45" s="39">
        <f>SUM('[6]日本人'!C45+'[6]外国人'!C45)</f>
        <v>1052</v>
      </c>
      <c r="D45" s="39">
        <f>SUM('[6]日本人'!D45+'[6]外国人'!D45)</f>
        <v>513</v>
      </c>
      <c r="E45" s="39">
        <f>SUM('[6]日本人'!E45+'[6]外国人'!E45)</f>
        <v>539</v>
      </c>
    </row>
    <row r="46" spans="1:5" ht="15" customHeight="1">
      <c r="A46" s="23" t="s">
        <v>97</v>
      </c>
      <c r="B46" s="39">
        <f>SUM('[6]日本人'!B46+'[6]外国人'!B46)</f>
        <v>696</v>
      </c>
      <c r="C46" s="39">
        <f>SUM('[6]日本人'!C46+'[6]外国人'!C46)</f>
        <v>1334</v>
      </c>
      <c r="D46" s="39">
        <f>SUM('[6]日本人'!D46+'[6]外国人'!D46)</f>
        <v>654</v>
      </c>
      <c r="E46" s="39">
        <f>SUM('[6]日本人'!E46+'[6]外国人'!E46)</f>
        <v>680</v>
      </c>
    </row>
    <row r="47" spans="1:5" ht="15" customHeight="1">
      <c r="A47" s="23" t="s">
        <v>96</v>
      </c>
      <c r="B47" s="39">
        <f>SUM('[6]日本人'!B47+'[6]外国人'!B47)</f>
        <v>370</v>
      </c>
      <c r="C47" s="39">
        <f>SUM('[6]日本人'!C47+'[6]外国人'!C47)</f>
        <v>858</v>
      </c>
      <c r="D47" s="39">
        <f>SUM('[6]日本人'!D47+'[6]外国人'!D47)</f>
        <v>408</v>
      </c>
      <c r="E47" s="39">
        <f>SUM('[6]日本人'!E47+'[6]外国人'!E47)</f>
        <v>450</v>
      </c>
    </row>
    <row r="48" spans="1:5" ht="15" customHeight="1">
      <c r="A48" s="23" t="s">
        <v>95</v>
      </c>
      <c r="B48" s="39">
        <f>SUM('[6]日本人'!B48+'[6]外国人'!B48)</f>
        <v>581</v>
      </c>
      <c r="C48" s="39">
        <f>SUM('[6]日本人'!C48+'[6]外国人'!C48)</f>
        <v>1274</v>
      </c>
      <c r="D48" s="39">
        <f>SUM('[6]日本人'!D48+'[6]外国人'!D48)</f>
        <v>636</v>
      </c>
      <c r="E48" s="39">
        <f>SUM('[6]日本人'!E48+'[6]外国人'!E48)</f>
        <v>638</v>
      </c>
    </row>
    <row r="49" spans="1:5" ht="15" customHeight="1">
      <c r="A49" s="23" t="s">
        <v>94</v>
      </c>
      <c r="B49" s="39">
        <f>SUM('[6]日本人'!B49+'[6]外国人'!B49)</f>
        <v>599</v>
      </c>
      <c r="C49" s="39">
        <f>SUM('[6]日本人'!C49+'[6]外国人'!C49)</f>
        <v>1246</v>
      </c>
      <c r="D49" s="39">
        <f>SUM('[6]日本人'!D49+'[6]外国人'!D49)</f>
        <v>591</v>
      </c>
      <c r="E49" s="39">
        <f>SUM('[6]日本人'!E49+'[6]外国人'!E49)</f>
        <v>655</v>
      </c>
    </row>
    <row r="50" spans="1:5" ht="15" customHeight="1">
      <c r="A50" s="23" t="s">
        <v>93</v>
      </c>
      <c r="B50" s="39">
        <f>SUM('[6]日本人'!B50+'[6]外国人'!B50)</f>
        <v>817</v>
      </c>
      <c r="C50" s="39">
        <f>SUM('[6]日本人'!C50+'[6]外国人'!C50)</f>
        <v>1946</v>
      </c>
      <c r="D50" s="39">
        <f>SUM('[6]日本人'!D50+'[6]外国人'!D50)</f>
        <v>983</v>
      </c>
      <c r="E50" s="39">
        <f>SUM('[6]日本人'!E50+'[6]外国人'!E50)</f>
        <v>963</v>
      </c>
    </row>
    <row r="51" spans="1:5" ht="15" customHeight="1">
      <c r="A51" s="23" t="s">
        <v>92</v>
      </c>
      <c r="B51" s="39">
        <f>SUM('[6]日本人'!B51+'[6]外国人'!B51)</f>
        <v>294</v>
      </c>
      <c r="C51" s="39">
        <f>SUM('[6]日本人'!C51+'[6]外国人'!C51)</f>
        <v>545</v>
      </c>
      <c r="D51" s="39">
        <f>SUM('[6]日本人'!D51+'[6]外国人'!D51)</f>
        <v>267</v>
      </c>
      <c r="E51" s="39">
        <f>SUM('[6]日本人'!E51+'[6]外国人'!E51)</f>
        <v>278</v>
      </c>
    </row>
    <row r="52" spans="1:5" ht="15" customHeight="1">
      <c r="A52" s="23" t="s">
        <v>91</v>
      </c>
      <c r="B52" s="39">
        <f>SUM('[6]日本人'!B52+'[6]外国人'!B52)</f>
        <v>1794</v>
      </c>
      <c r="C52" s="39">
        <f>SUM('[6]日本人'!C52+'[6]外国人'!C52)</f>
        <v>3571</v>
      </c>
      <c r="D52" s="39">
        <f>SUM('[6]日本人'!D52+'[6]外国人'!D52)</f>
        <v>1747</v>
      </c>
      <c r="E52" s="39">
        <f>SUM('[6]日本人'!E52+'[6]外国人'!E52)</f>
        <v>1824</v>
      </c>
    </row>
    <row r="53" spans="1:5" ht="15" customHeight="1">
      <c r="A53" s="23" t="s">
        <v>90</v>
      </c>
      <c r="B53" s="39">
        <f>SUM('[6]日本人'!B53+'[6]外国人'!B53)</f>
        <v>2152</v>
      </c>
      <c r="C53" s="39">
        <f>SUM('[6]日本人'!C53+'[6]外国人'!C53)</f>
        <v>4907</v>
      </c>
      <c r="D53" s="39">
        <f>SUM('[6]日本人'!D53+'[6]外国人'!D53)</f>
        <v>2367</v>
      </c>
      <c r="E53" s="39">
        <f>SUM('[6]日本人'!E53+'[6]外国人'!E53)</f>
        <v>2540</v>
      </c>
    </row>
    <row r="54" spans="1:5" ht="15" customHeight="1">
      <c r="A54" s="23" t="s">
        <v>89</v>
      </c>
      <c r="B54" s="39">
        <f>SUM('[6]日本人'!B54+'[6]外国人'!B54)</f>
        <v>1461</v>
      </c>
      <c r="C54" s="39">
        <f>SUM('[6]日本人'!C54+'[6]外国人'!C54)</f>
        <v>2430</v>
      </c>
      <c r="D54" s="39">
        <f>SUM('[6]日本人'!D54+'[6]外国人'!D54)</f>
        <v>1163</v>
      </c>
      <c r="E54" s="39">
        <f>SUM('[6]日本人'!E54+'[6]外国人'!E54)</f>
        <v>1267</v>
      </c>
    </row>
    <row r="55" spans="1:5" ht="15" customHeight="1">
      <c r="A55" s="23" t="s">
        <v>88</v>
      </c>
      <c r="B55" s="39">
        <f>SUM('[6]日本人'!B55+'[6]外国人'!B55)</f>
        <v>1812</v>
      </c>
      <c r="C55" s="39">
        <f>SUM('[6]日本人'!C55+'[6]外国人'!C55)</f>
        <v>3127</v>
      </c>
      <c r="D55" s="39">
        <f>SUM('[6]日本人'!D55+'[6]外国人'!D55)</f>
        <v>1520</v>
      </c>
      <c r="E55" s="39">
        <f>SUM('[6]日本人'!E55+'[6]外国人'!E55)</f>
        <v>1607</v>
      </c>
    </row>
    <row r="56" spans="1:5" ht="15" customHeight="1">
      <c r="A56" s="23" t="s">
        <v>87</v>
      </c>
      <c r="B56" s="39">
        <f>SUM('[6]日本人'!B56+'[6]外国人'!B56)</f>
        <v>2068</v>
      </c>
      <c r="C56" s="39">
        <f>SUM('[6]日本人'!C56+'[6]外国人'!C56)</f>
        <v>4013</v>
      </c>
      <c r="D56" s="39">
        <f>SUM('[6]日本人'!D56+'[6]外国人'!D56)</f>
        <v>2063</v>
      </c>
      <c r="E56" s="39">
        <f>SUM('[6]日本人'!E56+'[6]外国人'!E56)</f>
        <v>1950</v>
      </c>
    </row>
    <row r="57" spans="1:5" ht="15" customHeight="1">
      <c r="A57" s="23" t="s">
        <v>80</v>
      </c>
      <c r="B57" s="39">
        <f>SUM('[6]日本人'!B57+'[6]外国人'!B57)</f>
        <v>565</v>
      </c>
      <c r="C57" s="39">
        <f>SUM('[6]日本人'!C57+'[6]外国人'!C57)</f>
        <v>844</v>
      </c>
      <c r="D57" s="39">
        <f>SUM('[6]日本人'!D57+'[6]外国人'!D57)</f>
        <v>432</v>
      </c>
      <c r="E57" s="39">
        <f>SUM('[6]日本人'!E57+'[6]外国人'!E57)</f>
        <v>412</v>
      </c>
    </row>
    <row r="58" spans="1:5" ht="15" customHeight="1">
      <c r="A58" s="23" t="s">
        <v>79</v>
      </c>
      <c r="B58" s="39">
        <f>SUM('[6]日本人'!B58+'[6]外国人'!B58)</f>
        <v>1368</v>
      </c>
      <c r="C58" s="39">
        <f>SUM('[6]日本人'!C58+'[6]外国人'!C58)</f>
        <v>2518</v>
      </c>
      <c r="D58" s="39">
        <f>SUM('[6]日本人'!D58+'[6]外国人'!D58)</f>
        <v>1233</v>
      </c>
      <c r="E58" s="39">
        <f>SUM('[6]日本人'!E58+'[6]外国人'!E58)</f>
        <v>1285</v>
      </c>
    </row>
    <row r="59" spans="1:5" ht="15" customHeight="1">
      <c r="A59" s="23" t="s">
        <v>78</v>
      </c>
      <c r="B59" s="39">
        <f>SUM('[6]日本人'!B59+'[6]外国人'!B59)</f>
        <v>1027</v>
      </c>
      <c r="C59" s="39">
        <f>SUM('[6]日本人'!C59+'[6]外国人'!C59)</f>
        <v>2044</v>
      </c>
      <c r="D59" s="39">
        <f>SUM('[6]日本人'!D59+'[6]外国人'!D59)</f>
        <v>1032</v>
      </c>
      <c r="E59" s="39">
        <f>SUM('[6]日本人'!E59+'[6]外国人'!E59)</f>
        <v>1012</v>
      </c>
    </row>
    <row r="60" spans="1:5" ht="15" customHeight="1">
      <c r="A60" s="23" t="s">
        <v>77</v>
      </c>
      <c r="B60" s="39">
        <f>SUM('[6]日本人'!B60+'[6]外国人'!B60)</f>
        <v>2508</v>
      </c>
      <c r="C60" s="39">
        <f>SUM('[6]日本人'!C60+'[6]外国人'!C60)</f>
        <v>4886</v>
      </c>
      <c r="D60" s="39">
        <f>SUM('[6]日本人'!D60+'[6]外国人'!D60)</f>
        <v>2389</v>
      </c>
      <c r="E60" s="39">
        <f>SUM('[6]日本人'!E60+'[6]外国人'!E60)</f>
        <v>2497</v>
      </c>
    </row>
    <row r="61" spans="1:5" ht="15" customHeight="1">
      <c r="A61" s="23" t="s">
        <v>76</v>
      </c>
      <c r="B61" s="39">
        <f>SUM('[6]日本人'!B61+'[6]外国人'!B61)</f>
        <v>837</v>
      </c>
      <c r="C61" s="39">
        <f>SUM('[6]日本人'!C61+'[6]外国人'!C61)</f>
        <v>1780</v>
      </c>
      <c r="D61" s="39">
        <f>SUM('[6]日本人'!D61+'[6]外国人'!D61)</f>
        <v>811</v>
      </c>
      <c r="E61" s="39">
        <f>SUM('[6]日本人'!E61+'[6]外国人'!E61)</f>
        <v>969</v>
      </c>
    </row>
    <row r="62" spans="1:5" ht="15" customHeight="1">
      <c r="A62" s="23" t="s">
        <v>75</v>
      </c>
      <c r="B62" s="39">
        <f>SUM('[6]日本人'!B62+'[6]外国人'!B62)</f>
        <v>1621</v>
      </c>
      <c r="C62" s="39">
        <f>SUM('[6]日本人'!C62+'[6]外国人'!C62)</f>
        <v>2545</v>
      </c>
      <c r="D62" s="39">
        <f>SUM('[6]日本人'!D62+'[6]外国人'!D62)</f>
        <v>1180</v>
      </c>
      <c r="E62" s="39">
        <f>SUM('[6]日本人'!E62+'[6]外国人'!E62)</f>
        <v>1365</v>
      </c>
    </row>
    <row r="63" spans="1:5" ht="15" customHeight="1">
      <c r="A63" s="23" t="s">
        <v>74</v>
      </c>
      <c r="B63" s="39">
        <f>SUM('[6]日本人'!B63+'[6]外国人'!B63)</f>
        <v>3049</v>
      </c>
      <c r="C63" s="39">
        <f>SUM('[6]日本人'!C63+'[6]外国人'!C63)</f>
        <v>5556</v>
      </c>
      <c r="D63" s="39">
        <f>SUM('[6]日本人'!D63+'[6]外国人'!D63)</f>
        <v>2696</v>
      </c>
      <c r="E63" s="39">
        <f>SUM('[6]日本人'!E63+'[6]外国人'!E63)</f>
        <v>2860</v>
      </c>
    </row>
    <row r="64" spans="1:5" ht="15" customHeight="1">
      <c r="A64" s="23" t="s">
        <v>73</v>
      </c>
      <c r="B64" s="39">
        <f>SUM('[6]日本人'!B64+'[6]外国人'!B64)</f>
        <v>1557</v>
      </c>
      <c r="C64" s="39">
        <f>SUM('[6]日本人'!C64+'[6]外国人'!C64)</f>
        <v>3308</v>
      </c>
      <c r="D64" s="39">
        <f>SUM('[6]日本人'!D64+'[6]外国人'!D64)</f>
        <v>1625</v>
      </c>
      <c r="E64" s="39">
        <f>SUM('[6]日本人'!E64+'[6]外国人'!E64)</f>
        <v>1683</v>
      </c>
    </row>
    <row r="65" spans="1:5" ht="15" customHeight="1">
      <c r="A65" s="23" t="s">
        <v>72</v>
      </c>
      <c r="B65" s="39">
        <f>SUM('[6]日本人'!B65+'[6]外国人'!B65)</f>
        <v>1455</v>
      </c>
      <c r="C65" s="39">
        <f>SUM('[6]日本人'!C65+'[6]外国人'!C65)</f>
        <v>3441</v>
      </c>
      <c r="D65" s="39">
        <f>SUM('[6]日本人'!D65+'[6]外国人'!D65)</f>
        <v>1683</v>
      </c>
      <c r="E65" s="39">
        <f>SUM('[6]日本人'!E65+'[6]外国人'!E65)</f>
        <v>1758</v>
      </c>
    </row>
    <row r="66" spans="1:5" ht="15" customHeight="1">
      <c r="A66" s="23" t="s">
        <v>71</v>
      </c>
      <c r="B66" s="39">
        <f>SUM('[6]日本人'!B66+'[6]外国人'!B66)</f>
        <v>841</v>
      </c>
      <c r="C66" s="39">
        <f>SUM('[6]日本人'!C66+'[6]外国人'!C66)</f>
        <v>1801</v>
      </c>
      <c r="D66" s="39">
        <f>SUM('[6]日本人'!D66+'[6]外国人'!D66)</f>
        <v>866</v>
      </c>
      <c r="E66" s="39">
        <f>SUM('[6]日本人'!E66+'[6]外国人'!E66)</f>
        <v>935</v>
      </c>
    </row>
    <row r="67" spans="1:5" ht="15" customHeight="1">
      <c r="A67" s="23" t="s">
        <v>70</v>
      </c>
      <c r="B67" s="39">
        <f>SUM('[6]日本人'!B67+'[6]外国人'!B67)</f>
        <v>1873</v>
      </c>
      <c r="C67" s="39">
        <f>SUM('[6]日本人'!C67+'[6]外国人'!C67)</f>
        <v>2953</v>
      </c>
      <c r="D67" s="39">
        <f>SUM('[6]日本人'!D67+'[6]外国人'!D67)</f>
        <v>1303</v>
      </c>
      <c r="E67" s="39">
        <f>SUM('[6]日本人'!E67+'[6]外国人'!E67)</f>
        <v>1650</v>
      </c>
    </row>
    <row r="68" spans="1:5" ht="15" customHeight="1">
      <c r="A68" s="23" t="s">
        <v>69</v>
      </c>
      <c r="B68" s="39">
        <f>SUM('[6]日本人'!B68+'[6]外国人'!B68)</f>
        <v>1562</v>
      </c>
      <c r="C68" s="39">
        <f>SUM('[6]日本人'!C68+'[6]外国人'!C68)</f>
        <v>2942</v>
      </c>
      <c r="D68" s="39">
        <f>SUM('[6]日本人'!D68+'[6]外国人'!D68)</f>
        <v>1330</v>
      </c>
      <c r="E68" s="39">
        <f>SUM('[6]日本人'!E68+'[6]外国人'!E68)</f>
        <v>1612</v>
      </c>
    </row>
    <row r="69" spans="1:5" ht="15" customHeight="1">
      <c r="A69" s="23" t="s">
        <v>68</v>
      </c>
      <c r="B69" s="39">
        <f>SUM('[6]日本人'!B69+'[6]外国人'!B69)</f>
        <v>885</v>
      </c>
      <c r="C69" s="39">
        <f>SUM('[6]日本人'!C69+'[6]外国人'!C69)</f>
        <v>1641</v>
      </c>
      <c r="D69" s="39">
        <f>SUM('[6]日本人'!D69+'[6]外国人'!D69)</f>
        <v>743</v>
      </c>
      <c r="E69" s="39">
        <f>SUM('[6]日本人'!E69+'[6]外国人'!E69)</f>
        <v>898</v>
      </c>
    </row>
    <row r="70" spans="1:5" ht="15" customHeight="1">
      <c r="A70" s="23" t="s">
        <v>67</v>
      </c>
      <c r="B70" s="39">
        <f>SUM('[6]日本人'!B70+'[6]外国人'!B70)</f>
        <v>1239</v>
      </c>
      <c r="C70" s="39">
        <f>SUM('[6]日本人'!C70+'[6]外国人'!C70)</f>
        <v>2378</v>
      </c>
      <c r="D70" s="39">
        <f>SUM('[6]日本人'!D70+'[6]外国人'!D70)</f>
        <v>1133</v>
      </c>
      <c r="E70" s="39">
        <f>SUM('[6]日本人'!E70+'[6]外国人'!E70)</f>
        <v>1245</v>
      </c>
    </row>
    <row r="71" spans="1:5" ht="15" customHeight="1">
      <c r="A71" s="23" t="s">
        <v>66</v>
      </c>
      <c r="B71" s="39">
        <f>SUM('[6]日本人'!B71+'[6]外国人'!B71)</f>
        <v>2138</v>
      </c>
      <c r="C71" s="39">
        <f>SUM('[6]日本人'!C71+'[6]外国人'!C71)</f>
        <v>4454</v>
      </c>
      <c r="D71" s="39">
        <f>SUM('[6]日本人'!D71+'[6]外国人'!D71)</f>
        <v>2034</v>
      </c>
      <c r="E71" s="39">
        <f>SUM('[6]日本人'!E71+'[6]外国人'!E71)</f>
        <v>2420</v>
      </c>
    </row>
    <row r="72" spans="1:5" ht="15" customHeight="1">
      <c r="A72" s="23" t="s">
        <v>65</v>
      </c>
      <c r="B72" s="39">
        <f>SUM('[6]日本人'!B72+'[6]外国人'!B72)</f>
        <v>38</v>
      </c>
      <c r="C72" s="39">
        <f>SUM('[6]日本人'!C72+'[6]外国人'!C72)</f>
        <v>86</v>
      </c>
      <c r="D72" s="39">
        <f>SUM('[6]日本人'!D72+'[6]外国人'!D72)</f>
        <v>41</v>
      </c>
      <c r="E72" s="39">
        <f>SUM('[6]日本人'!E72+'[6]外国人'!E72)</f>
        <v>45</v>
      </c>
    </row>
    <row r="73" spans="1:5" ht="15" customHeight="1">
      <c r="A73" s="23" t="s">
        <v>150</v>
      </c>
      <c r="B73" s="39">
        <f>SUM('[6]日本人'!B73+'[6]外国人'!B73)</f>
        <v>0</v>
      </c>
      <c r="C73" s="39">
        <f>SUM('[6]日本人'!C73+'[6]外国人'!C73)</f>
        <v>0</v>
      </c>
      <c r="D73" s="39">
        <f>SUM('[6]日本人'!D73+'[6]外国人'!D73)</f>
        <v>0</v>
      </c>
      <c r="E73" s="39">
        <f>SUM('[6]日本人'!E73+'[6]外国人'!E73)</f>
        <v>0</v>
      </c>
    </row>
    <row r="74" spans="1:5" ht="15" customHeight="1">
      <c r="A74" s="23" t="s">
        <v>63</v>
      </c>
      <c r="B74" s="39">
        <f>SUM('[6]日本人'!B74+'[6]外国人'!B74)</f>
        <v>161</v>
      </c>
      <c r="C74" s="39">
        <f>SUM('[6]日本人'!C74+'[6]外国人'!C74)</f>
        <v>161</v>
      </c>
      <c r="D74" s="39">
        <f>SUM('[6]日本人'!D74+'[6]外国人'!D74)</f>
        <v>56</v>
      </c>
      <c r="E74" s="39">
        <f>SUM('[6]日本人'!E74+'[6]外国人'!E74)</f>
        <v>105</v>
      </c>
    </row>
    <row r="75" spans="1:5" ht="15" customHeight="1">
      <c r="A75" s="23" t="s">
        <v>62</v>
      </c>
      <c r="B75" s="39">
        <f>SUM('[6]日本人'!B75+'[6]外国人'!B75)</f>
        <v>1418</v>
      </c>
      <c r="C75" s="39">
        <f>SUM('[6]日本人'!C75+'[6]外国人'!C75)</f>
        <v>2644</v>
      </c>
      <c r="D75" s="39">
        <f>SUM('[6]日本人'!D75+'[6]外国人'!D75)</f>
        <v>1242</v>
      </c>
      <c r="E75" s="39">
        <f>SUM('[6]日本人'!E75+'[6]外国人'!E75)</f>
        <v>1402</v>
      </c>
    </row>
    <row r="76" spans="1:5" ht="15" customHeight="1">
      <c r="A76" s="23" t="s">
        <v>61</v>
      </c>
      <c r="B76" s="39">
        <f>SUM('[6]日本人'!B76+'[6]外国人'!B76)</f>
        <v>1276</v>
      </c>
      <c r="C76" s="39">
        <f>SUM('[6]日本人'!C76+'[6]外国人'!C76)</f>
        <v>2293</v>
      </c>
      <c r="D76" s="39">
        <f>SUM('[6]日本人'!D76+'[6]外国人'!D76)</f>
        <v>1072</v>
      </c>
      <c r="E76" s="39">
        <f>SUM('[6]日本人'!E76+'[6]外国人'!E76)</f>
        <v>1221</v>
      </c>
    </row>
    <row r="77" spans="1:5" ht="15" customHeight="1">
      <c r="A77" s="23" t="s">
        <v>60</v>
      </c>
      <c r="B77" s="39">
        <f>SUM('[6]日本人'!B77+'[6]外国人'!B77)</f>
        <v>583</v>
      </c>
      <c r="C77" s="39">
        <f>SUM('[6]日本人'!C77+'[6]外国人'!C77)</f>
        <v>1213</v>
      </c>
      <c r="D77" s="39">
        <f>SUM('[6]日本人'!D77+'[6]外国人'!D77)</f>
        <v>605</v>
      </c>
      <c r="E77" s="39">
        <f>SUM('[6]日本人'!E77+'[6]外国人'!E77)</f>
        <v>608</v>
      </c>
    </row>
    <row r="78" spans="1:5" ht="15" customHeight="1">
      <c r="A78" s="23" t="s">
        <v>59</v>
      </c>
      <c r="B78" s="39">
        <f>SUM('[6]日本人'!B78+'[6]外国人'!B78)</f>
        <v>967</v>
      </c>
      <c r="C78" s="39">
        <f>SUM('[6]日本人'!C78+'[6]外国人'!C78)</f>
        <v>1954</v>
      </c>
      <c r="D78" s="39">
        <f>SUM('[6]日本人'!D78+'[6]外国人'!D78)</f>
        <v>964</v>
      </c>
      <c r="E78" s="39">
        <f>SUM('[6]日本人'!E78+'[6]外国人'!E78)</f>
        <v>990</v>
      </c>
    </row>
    <row r="79" spans="1:5" ht="15" customHeight="1">
      <c r="A79" s="23" t="s">
        <v>58</v>
      </c>
      <c r="B79" s="39">
        <f>SUM('[6]日本人'!B79+'[6]外国人'!B79)</f>
        <v>1003</v>
      </c>
      <c r="C79" s="39">
        <f>SUM('[6]日本人'!C79+'[6]外国人'!C79)</f>
        <v>1735</v>
      </c>
      <c r="D79" s="39">
        <f>SUM('[6]日本人'!D79+'[6]外国人'!D79)</f>
        <v>889</v>
      </c>
      <c r="E79" s="39">
        <f>SUM('[6]日本人'!E79+'[6]外国人'!E79)</f>
        <v>846</v>
      </c>
    </row>
    <row r="80" spans="1:5" ht="15" customHeight="1">
      <c r="A80" s="23" t="s">
        <v>57</v>
      </c>
      <c r="B80" s="39">
        <f>SUM('[6]日本人'!B80+'[6]外国人'!B80)</f>
        <v>2263</v>
      </c>
      <c r="C80" s="39">
        <f>SUM('[6]日本人'!C80+'[6]外国人'!C80)</f>
        <v>5154</v>
      </c>
      <c r="D80" s="39">
        <f>SUM('[6]日本人'!D80+'[6]外国人'!D80)</f>
        <v>2519</v>
      </c>
      <c r="E80" s="39">
        <f>SUM('[6]日本人'!E80+'[6]外国人'!E80)</f>
        <v>2635</v>
      </c>
    </row>
    <row r="81" spans="1:5" ht="15" customHeight="1">
      <c r="A81" s="23" t="s">
        <v>56</v>
      </c>
      <c r="B81" s="39">
        <f>SUM('[6]日本人'!B81+'[6]外国人'!B81)</f>
        <v>686</v>
      </c>
      <c r="C81" s="39">
        <f>SUM('[6]日本人'!C81+'[6]外国人'!C81)</f>
        <v>1359</v>
      </c>
      <c r="D81" s="39">
        <f>SUM('[6]日本人'!D81+'[6]外国人'!D81)</f>
        <v>702</v>
      </c>
      <c r="E81" s="39">
        <f>SUM('[6]日本人'!E81+'[6]外国人'!E81)</f>
        <v>657</v>
      </c>
    </row>
    <row r="82" spans="1:5" ht="15" customHeight="1">
      <c r="A82" s="23" t="s">
        <v>55</v>
      </c>
      <c r="B82" s="39">
        <f>SUM('[6]日本人'!B82+'[6]外国人'!B82)</f>
        <v>639</v>
      </c>
      <c r="C82" s="39">
        <f>SUM('[6]日本人'!C82+'[6]外国人'!C82)</f>
        <v>1179</v>
      </c>
      <c r="D82" s="39">
        <f>SUM('[6]日本人'!D82+'[6]外国人'!D82)</f>
        <v>591</v>
      </c>
      <c r="E82" s="39">
        <f>SUM('[6]日本人'!E82+'[6]外国人'!E82)</f>
        <v>588</v>
      </c>
    </row>
    <row r="83" spans="1:5" ht="15" customHeight="1">
      <c r="A83" s="23" t="s">
        <v>54</v>
      </c>
      <c r="B83" s="39">
        <f>SUM('[6]日本人'!B83+'[6]外国人'!B83)</f>
        <v>319</v>
      </c>
      <c r="C83" s="39">
        <f>SUM('[6]日本人'!C83+'[6]外国人'!C83)</f>
        <v>769</v>
      </c>
      <c r="D83" s="39">
        <f>SUM('[6]日本人'!D83+'[6]外国人'!D83)</f>
        <v>362</v>
      </c>
      <c r="E83" s="39">
        <f>SUM('[6]日本人'!E83+'[6]外国人'!E83)</f>
        <v>407</v>
      </c>
    </row>
    <row r="84" spans="1:5" ht="15" customHeight="1">
      <c r="A84" s="23" t="s">
        <v>53</v>
      </c>
      <c r="B84" s="39">
        <f>SUM('[6]日本人'!B84+'[6]外国人'!B84)</f>
        <v>530</v>
      </c>
      <c r="C84" s="39">
        <f>SUM('[6]日本人'!C84+'[6]外国人'!C84)</f>
        <v>1171</v>
      </c>
      <c r="D84" s="39">
        <f>SUM('[6]日本人'!D84+'[6]外国人'!D84)</f>
        <v>544</v>
      </c>
      <c r="E84" s="39">
        <f>SUM('[6]日本人'!E84+'[6]外国人'!E84)</f>
        <v>627</v>
      </c>
    </row>
    <row r="85" spans="1:5" ht="15" customHeight="1">
      <c r="A85" s="23" t="s">
        <v>52</v>
      </c>
      <c r="B85" s="39">
        <f>SUM('[6]日本人'!B85+'[6]外国人'!B85)</f>
        <v>572</v>
      </c>
      <c r="C85" s="39">
        <f>SUM('[6]日本人'!C85+'[6]外国人'!C85)</f>
        <v>1297</v>
      </c>
      <c r="D85" s="39">
        <f>SUM('[6]日本人'!D85+'[6]外国人'!D85)</f>
        <v>627</v>
      </c>
      <c r="E85" s="39">
        <f>SUM('[6]日本人'!E85+'[6]外国人'!E85)</f>
        <v>670</v>
      </c>
    </row>
    <row r="86" spans="1:5" ht="15" customHeight="1">
      <c r="A86" s="23" t="s">
        <v>51</v>
      </c>
      <c r="B86" s="39">
        <f>SUM('[6]日本人'!B86+'[6]外国人'!B86)</f>
        <v>181</v>
      </c>
      <c r="C86" s="39">
        <f>SUM('[6]日本人'!C86+'[6]外国人'!C86)</f>
        <v>381</v>
      </c>
      <c r="D86" s="39">
        <f>SUM('[6]日本人'!D86+'[6]外国人'!D86)</f>
        <v>205</v>
      </c>
      <c r="E86" s="39">
        <f>SUM('[6]日本人'!E86+'[6]外国人'!E86)</f>
        <v>176</v>
      </c>
    </row>
    <row r="87" spans="1:5" ht="15" customHeight="1">
      <c r="A87" s="23" t="s">
        <v>50</v>
      </c>
      <c r="B87" s="39">
        <f>SUM('[6]日本人'!B87+'[6]外国人'!B87)</f>
        <v>430</v>
      </c>
      <c r="C87" s="39">
        <f>SUM('[6]日本人'!C87+'[6]外国人'!C87)</f>
        <v>934</v>
      </c>
      <c r="D87" s="39">
        <f>SUM('[6]日本人'!D87+'[6]外国人'!D87)</f>
        <v>460</v>
      </c>
      <c r="E87" s="39">
        <f>SUM('[6]日本人'!E87+'[6]外国人'!E87)</f>
        <v>474</v>
      </c>
    </row>
    <row r="88" spans="1:5" ht="15" customHeight="1">
      <c r="A88" s="23" t="s">
        <v>49</v>
      </c>
      <c r="B88" s="39">
        <f>SUM('[6]日本人'!B88+'[6]外国人'!B88)</f>
        <v>317</v>
      </c>
      <c r="C88" s="39">
        <f>SUM('[6]日本人'!C88+'[6]外国人'!C88)</f>
        <v>681</v>
      </c>
      <c r="D88" s="39">
        <f>SUM('[6]日本人'!D88+'[6]外国人'!D88)</f>
        <v>350</v>
      </c>
      <c r="E88" s="39">
        <f>SUM('[6]日本人'!E88+'[6]外国人'!E88)</f>
        <v>331</v>
      </c>
    </row>
    <row r="89" spans="1:5" ht="15" customHeight="1">
      <c r="A89" s="23" t="s">
        <v>48</v>
      </c>
      <c r="B89" s="39">
        <f>SUM('[6]日本人'!B89+'[6]外国人'!B89)</f>
        <v>253</v>
      </c>
      <c r="C89" s="39">
        <f>SUM('[6]日本人'!C89+'[6]外国人'!C89)</f>
        <v>608</v>
      </c>
      <c r="D89" s="39">
        <f>SUM('[6]日本人'!D89+'[6]外国人'!D89)</f>
        <v>305</v>
      </c>
      <c r="E89" s="39">
        <f>SUM('[6]日本人'!E89+'[6]外国人'!E89)</f>
        <v>303</v>
      </c>
    </row>
    <row r="90" spans="1:5" ht="15" customHeight="1">
      <c r="A90" s="23" t="s">
        <v>47</v>
      </c>
      <c r="B90" s="39">
        <f>SUM('[6]日本人'!B90+'[6]外国人'!B90)</f>
        <v>459</v>
      </c>
      <c r="C90" s="39">
        <f>SUM('[6]日本人'!C90+'[6]外国人'!C90)</f>
        <v>1066</v>
      </c>
      <c r="D90" s="39">
        <f>SUM('[6]日本人'!D90+'[6]外国人'!D90)</f>
        <v>545</v>
      </c>
      <c r="E90" s="39">
        <f>SUM('[6]日本人'!E90+'[6]外国人'!E90)</f>
        <v>521</v>
      </c>
    </row>
    <row r="91" spans="1:5" ht="15" customHeight="1">
      <c r="A91" s="23" t="s">
        <v>46</v>
      </c>
      <c r="B91" s="39">
        <f>SUM('[6]日本人'!B91+'[6]外国人'!B91)</f>
        <v>480</v>
      </c>
      <c r="C91" s="39">
        <f>SUM('[6]日本人'!C91+'[6]外国人'!C91)</f>
        <v>1074</v>
      </c>
      <c r="D91" s="39">
        <f>SUM('[6]日本人'!D91+'[6]外国人'!D91)</f>
        <v>536</v>
      </c>
      <c r="E91" s="39">
        <f>SUM('[6]日本人'!E91+'[6]外国人'!E91)</f>
        <v>538</v>
      </c>
    </row>
    <row r="92" spans="1:5" ht="15" customHeight="1">
      <c r="A92" s="23" t="s">
        <v>45</v>
      </c>
      <c r="B92" s="39">
        <f>SUM('[6]日本人'!B92+'[6]外国人'!B92)</f>
        <v>934</v>
      </c>
      <c r="C92" s="39">
        <f>SUM('[6]日本人'!C92+'[6]外国人'!C92)</f>
        <v>2092</v>
      </c>
      <c r="D92" s="39">
        <f>SUM('[6]日本人'!D92+'[6]外国人'!D92)</f>
        <v>1022</v>
      </c>
      <c r="E92" s="39">
        <f>SUM('[6]日本人'!E92+'[6]外国人'!E92)</f>
        <v>1070</v>
      </c>
    </row>
    <row r="93" spans="1:5" ht="15" customHeight="1">
      <c r="A93" s="23" t="s">
        <v>44</v>
      </c>
      <c r="B93" s="39">
        <f>SUM('[6]日本人'!B93+'[6]外国人'!B93)</f>
        <v>476</v>
      </c>
      <c r="C93" s="39">
        <f>SUM('[6]日本人'!C93+'[6]外国人'!C93)</f>
        <v>1133</v>
      </c>
      <c r="D93" s="39">
        <f>SUM('[6]日本人'!D93+'[6]外国人'!D93)</f>
        <v>564</v>
      </c>
      <c r="E93" s="39">
        <f>SUM('[6]日本人'!E93+'[6]外国人'!E93)</f>
        <v>569</v>
      </c>
    </row>
    <row r="94" spans="1:5" ht="15" customHeight="1">
      <c r="A94" s="23" t="s">
        <v>43</v>
      </c>
      <c r="B94" s="39">
        <f>SUM('[6]日本人'!B94+'[6]外国人'!B94)</f>
        <v>605</v>
      </c>
      <c r="C94" s="39">
        <f>SUM('[6]日本人'!C94+'[6]外国人'!C94)</f>
        <v>1351</v>
      </c>
      <c r="D94" s="39">
        <f>SUM('[6]日本人'!D94+'[6]外国人'!D94)</f>
        <v>715</v>
      </c>
      <c r="E94" s="39">
        <f>SUM('[6]日本人'!E94+'[6]外国人'!E94)</f>
        <v>636</v>
      </c>
    </row>
    <row r="95" spans="1:5" ht="15" customHeight="1">
      <c r="A95" s="23" t="s">
        <v>42</v>
      </c>
      <c r="B95" s="39">
        <f>SUM('[6]日本人'!B95+'[6]外国人'!B95)</f>
        <v>376</v>
      </c>
      <c r="C95" s="39">
        <f>SUM('[6]日本人'!C95+'[6]外国人'!C95)</f>
        <v>929</v>
      </c>
      <c r="D95" s="39">
        <f>SUM('[6]日本人'!D95+'[6]外国人'!D95)</f>
        <v>457</v>
      </c>
      <c r="E95" s="39">
        <f>SUM('[6]日本人'!E95+'[6]外国人'!E95)</f>
        <v>472</v>
      </c>
    </row>
    <row r="96" spans="1:5" ht="15" customHeight="1">
      <c r="A96" s="23" t="s">
        <v>41</v>
      </c>
      <c r="B96" s="39">
        <f>SUM('[6]日本人'!B96+'[6]外国人'!B96)</f>
        <v>615</v>
      </c>
      <c r="C96" s="39">
        <f>SUM('[6]日本人'!C96+'[6]外国人'!C96)</f>
        <v>1447</v>
      </c>
      <c r="D96" s="39">
        <f>SUM('[6]日本人'!D96+'[6]外国人'!D96)</f>
        <v>708</v>
      </c>
      <c r="E96" s="39">
        <f>SUM('[6]日本人'!E96+'[6]外国人'!E96)</f>
        <v>739</v>
      </c>
    </row>
    <row r="97" spans="1:5" ht="15" customHeight="1">
      <c r="A97" s="23" t="s">
        <v>40</v>
      </c>
      <c r="B97" s="39">
        <f>SUM('[6]日本人'!B97+'[6]外国人'!B97)</f>
        <v>635</v>
      </c>
      <c r="C97" s="39">
        <f>SUM('[6]日本人'!C97+'[6]外国人'!C97)</f>
        <v>1491</v>
      </c>
      <c r="D97" s="39">
        <f>SUM('[6]日本人'!D97+'[6]外国人'!D97)</f>
        <v>743</v>
      </c>
      <c r="E97" s="39">
        <f>SUM('[6]日本人'!E97+'[6]外国人'!E97)</f>
        <v>748</v>
      </c>
    </row>
    <row r="98" spans="1:5" ht="15" customHeight="1">
      <c r="A98" s="23" t="s">
        <v>39</v>
      </c>
      <c r="B98" s="39">
        <f>SUM('[6]日本人'!B98+'[6]外国人'!B98)</f>
        <v>537</v>
      </c>
      <c r="C98" s="39">
        <f>SUM('[6]日本人'!C98+'[6]外国人'!C98)</f>
        <v>1246</v>
      </c>
      <c r="D98" s="39">
        <f>SUM('[6]日本人'!D98+'[6]外国人'!D98)</f>
        <v>629</v>
      </c>
      <c r="E98" s="39">
        <f>SUM('[6]日本人'!E98+'[6]外国人'!E98)</f>
        <v>617</v>
      </c>
    </row>
    <row r="99" spans="1:5" ht="15" customHeight="1">
      <c r="A99" s="23" t="s">
        <v>38</v>
      </c>
      <c r="B99" s="39">
        <f>SUM('[6]日本人'!B99+'[6]外国人'!B99)</f>
        <v>875</v>
      </c>
      <c r="C99" s="39">
        <f>SUM('[6]日本人'!C99+'[6]外国人'!C99)</f>
        <v>1867</v>
      </c>
      <c r="D99" s="39">
        <f>SUM('[6]日本人'!D99+'[6]外国人'!D99)</f>
        <v>877</v>
      </c>
      <c r="E99" s="39">
        <f>SUM('[6]日本人'!E99+'[6]外国人'!E99)</f>
        <v>990</v>
      </c>
    </row>
    <row r="100" spans="1:5" ht="15" customHeight="1">
      <c r="A100" s="23" t="s">
        <v>37</v>
      </c>
      <c r="B100" s="39">
        <f>SUM('[6]日本人'!B100+'[6]外国人'!B100)</f>
        <v>794</v>
      </c>
      <c r="C100" s="39">
        <f>SUM('[6]日本人'!C100+'[6]外国人'!C100)</f>
        <v>1888</v>
      </c>
      <c r="D100" s="39">
        <f>SUM('[6]日本人'!D100+'[6]外国人'!D100)</f>
        <v>938</v>
      </c>
      <c r="E100" s="39">
        <f>SUM('[6]日本人'!E100+'[6]外国人'!E100)</f>
        <v>950</v>
      </c>
    </row>
    <row r="101" spans="1:5" ht="15" customHeight="1">
      <c r="A101" s="23" t="s">
        <v>36</v>
      </c>
      <c r="B101" s="39">
        <f>SUM('[6]日本人'!B101+'[6]外国人'!B101)</f>
        <v>668</v>
      </c>
      <c r="C101" s="39">
        <f>SUM('[6]日本人'!C101+'[6]外国人'!C101)</f>
        <v>1361</v>
      </c>
      <c r="D101" s="39">
        <f>SUM('[6]日本人'!D101+'[6]外国人'!D101)</f>
        <v>662</v>
      </c>
      <c r="E101" s="39">
        <f>SUM('[6]日本人'!E101+'[6]外国人'!E101)</f>
        <v>699</v>
      </c>
    </row>
    <row r="102" spans="1:5" ht="15" customHeight="1">
      <c r="A102" s="23" t="s">
        <v>35</v>
      </c>
      <c r="B102" s="39">
        <f>SUM('[6]日本人'!B102+'[6]外国人'!B102)</f>
        <v>255</v>
      </c>
      <c r="C102" s="39">
        <f>SUM('[6]日本人'!C102+'[6]外国人'!C102)</f>
        <v>574</v>
      </c>
      <c r="D102" s="39">
        <f>SUM('[6]日本人'!D102+'[6]外国人'!D102)</f>
        <v>289</v>
      </c>
      <c r="E102" s="39">
        <f>SUM('[6]日本人'!E102+'[6]外国人'!E102)</f>
        <v>285</v>
      </c>
    </row>
    <row r="103" spans="1:5" ht="15" customHeight="1">
      <c r="A103" s="23" t="s">
        <v>34</v>
      </c>
      <c r="B103" s="39">
        <f>SUM('[6]日本人'!B103+'[6]外国人'!B103)</f>
        <v>229</v>
      </c>
      <c r="C103" s="39">
        <f>SUM('[6]日本人'!C103+'[6]外国人'!C103)</f>
        <v>580</v>
      </c>
      <c r="D103" s="39">
        <f>SUM('[6]日本人'!D103+'[6]外国人'!D103)</f>
        <v>304</v>
      </c>
      <c r="E103" s="39">
        <f>SUM('[6]日本人'!E103+'[6]外国人'!E103)</f>
        <v>276</v>
      </c>
    </row>
    <row r="104" spans="1:5" ht="15" customHeight="1">
      <c r="A104" s="23" t="s">
        <v>33</v>
      </c>
      <c r="B104" s="39">
        <f>SUM('[6]日本人'!B104+'[6]外国人'!B104)</f>
        <v>760</v>
      </c>
      <c r="C104" s="39">
        <f>SUM('[6]日本人'!C104+'[6]外国人'!C104)</f>
        <v>2103</v>
      </c>
      <c r="D104" s="39">
        <f>SUM('[6]日本人'!D104+'[6]外国人'!D104)</f>
        <v>1030</v>
      </c>
      <c r="E104" s="39">
        <f>SUM('[6]日本人'!E104+'[6]外国人'!E104)</f>
        <v>1073</v>
      </c>
    </row>
    <row r="105" spans="1:5" ht="15" customHeight="1">
      <c r="A105" s="23" t="s">
        <v>32</v>
      </c>
      <c r="B105" s="39">
        <f>SUM('[6]日本人'!B105+'[6]外国人'!B105)</f>
        <v>324</v>
      </c>
      <c r="C105" s="39">
        <f>SUM('[6]日本人'!C105+'[6]外国人'!C105)</f>
        <v>662</v>
      </c>
      <c r="D105" s="39">
        <f>SUM('[6]日本人'!D105+'[6]外国人'!D105)</f>
        <v>355</v>
      </c>
      <c r="E105" s="39">
        <f>SUM('[6]日本人'!E105+'[6]外国人'!E105)</f>
        <v>307</v>
      </c>
    </row>
    <row r="106" spans="1:5" ht="15" customHeight="1">
      <c r="A106" s="23" t="s">
        <v>31</v>
      </c>
      <c r="B106" s="39">
        <f>SUM('[6]日本人'!B106+'[6]外国人'!B106)</f>
        <v>621</v>
      </c>
      <c r="C106" s="39">
        <f>SUM('[6]日本人'!C106+'[6]外国人'!C106)</f>
        <v>1421</v>
      </c>
      <c r="D106" s="39">
        <f>SUM('[6]日本人'!D106+'[6]外国人'!D106)</f>
        <v>681</v>
      </c>
      <c r="E106" s="39">
        <f>SUM('[6]日本人'!E106+'[6]外国人'!E106)</f>
        <v>740</v>
      </c>
    </row>
    <row r="107" spans="1:5" ht="15" customHeight="1">
      <c r="A107" s="24" t="s">
        <v>30</v>
      </c>
      <c r="B107" s="39">
        <f>SUM('[6]日本人'!B107+'[6]外国人'!B107)</f>
        <v>1048</v>
      </c>
      <c r="C107" s="39">
        <f>SUM('[6]日本人'!C107+'[6]外国人'!C107)</f>
        <v>1959</v>
      </c>
      <c r="D107" s="39">
        <f>SUM('[6]日本人'!D107+'[6]外国人'!D107)</f>
        <v>980</v>
      </c>
      <c r="E107" s="39">
        <f>SUM('[6]日本人'!E107+'[6]外国人'!E107)</f>
        <v>979</v>
      </c>
    </row>
    <row r="108" spans="1:5" ht="15" customHeight="1">
      <c r="A108" s="23" t="s">
        <v>29</v>
      </c>
      <c r="B108" s="39">
        <f>SUM('[6]日本人'!B108+'[6]外国人'!B108)</f>
        <v>521</v>
      </c>
      <c r="C108" s="39">
        <f>SUM('[6]日本人'!C108+'[6]外国人'!C108)</f>
        <v>919</v>
      </c>
      <c r="D108" s="39">
        <f>SUM('[6]日本人'!D108+'[6]外国人'!D108)</f>
        <v>468</v>
      </c>
      <c r="E108" s="39">
        <f>SUM('[6]日本人'!E108+'[6]外国人'!E108)</f>
        <v>451</v>
      </c>
    </row>
    <row r="109" spans="1:5" ht="15" customHeight="1">
      <c r="A109" s="25" t="s">
        <v>141</v>
      </c>
      <c r="B109" s="39">
        <f>SUM('[6]日本人'!B109+'[6]外国人'!B109)</f>
        <v>74348</v>
      </c>
      <c r="C109" s="39">
        <f>SUM('[6]日本人'!C109+'[6]外国人'!C109)</f>
        <v>146150</v>
      </c>
      <c r="D109" s="39">
        <f>SUM('[6]日本人'!D109+'[6]外国人'!D109)</f>
        <v>71862</v>
      </c>
      <c r="E109" s="39">
        <f>SUM('[6]日本人'!E109+'[6]外国人'!E109)</f>
        <v>74288</v>
      </c>
    </row>
    <row r="110" spans="1:5" ht="15" customHeight="1">
      <c r="A110" s="23" t="s">
        <v>142</v>
      </c>
      <c r="B110" s="42">
        <f>SUM('[6]日本人'!B110+'[6]外国人'!B110)</f>
        <v>44376</v>
      </c>
      <c r="C110" s="42">
        <f>SUM('[6]日本人'!C110+'[6]外国人'!C110)</f>
        <v>88717</v>
      </c>
      <c r="D110" s="42">
        <f>SUM('[6]日本人'!D110+'[6]外国人'!D110)</f>
        <v>42880</v>
      </c>
      <c r="E110" s="42">
        <f>SUM('[6]日本人'!E110+'[6]外国人'!E110)</f>
        <v>45837</v>
      </c>
    </row>
  </sheetData>
  <sheetProtection/>
  <mergeCells count="5">
    <mergeCell ref="A1:C1"/>
    <mergeCell ref="C2:E3"/>
    <mergeCell ref="A4:A5"/>
    <mergeCell ref="B4:B5"/>
    <mergeCell ref="C4:E4"/>
  </mergeCells>
  <printOptions/>
  <pageMargins left="0.41" right="0.58" top="0.57" bottom="0.64" header="0.512" footer="0.512"/>
  <pageSetup horizontalDpi="600" verticalDpi="600" orientation="portrait" paperSize="9" scale="80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pane ySplit="6" topLeftCell="A7" activePane="bottomLeft" state="frozen"/>
      <selection pane="topLeft" activeCell="B16" sqref="B16"/>
      <selection pane="bottomLeft" activeCell="E42" sqref="E42"/>
    </sheetView>
  </sheetViews>
  <sheetFormatPr defaultColWidth="9.00390625" defaultRowHeight="13.5"/>
  <cols>
    <col min="1" max="1" width="21.25390625" style="26" customWidth="1"/>
    <col min="2" max="5" width="15.625" style="13" customWidth="1"/>
    <col min="6" max="6" width="3.50390625" style="14" customWidth="1"/>
    <col min="7" max="7" width="13.00390625" style="14" bestFit="1" customWidth="1"/>
    <col min="8" max="8" width="8.625" style="14" customWidth="1"/>
    <col min="9" max="9" width="9.375" style="14" customWidth="1"/>
    <col min="10" max="10" width="8.25390625" style="14" customWidth="1"/>
    <col min="11" max="11" width="12.00390625" style="14" customWidth="1"/>
    <col min="12" max="16384" width="9.00390625" style="14" customWidth="1"/>
  </cols>
  <sheetData>
    <row r="1" spans="1:3" ht="23.25" customHeight="1">
      <c r="A1" s="31" t="s">
        <v>144</v>
      </c>
      <c r="B1" s="31"/>
      <c r="C1" s="31"/>
    </row>
    <row r="2" spans="1:5" ht="14.25" customHeight="1">
      <c r="A2" s="15"/>
      <c r="C2" s="36" t="str">
        <f>'[5]日本人'!C2</f>
        <v> 平成３０年１１月１日現在</v>
      </c>
      <c r="D2" s="36"/>
      <c r="E2" s="36"/>
    </row>
    <row r="3" spans="1:8" ht="14.25" customHeight="1">
      <c r="A3" s="16"/>
      <c r="B3" s="17"/>
      <c r="C3" s="37"/>
      <c r="D3" s="37"/>
      <c r="E3" s="37"/>
      <c r="G3" s="18"/>
      <c r="H3" s="18"/>
    </row>
    <row r="4" spans="1:8" ht="14.25" customHeight="1">
      <c r="A4" s="32" t="s">
        <v>138</v>
      </c>
      <c r="B4" s="34" t="s">
        <v>139</v>
      </c>
      <c r="C4" s="34" t="s">
        <v>84</v>
      </c>
      <c r="D4" s="35"/>
      <c r="E4" s="35"/>
      <c r="G4" s="18"/>
      <c r="H4" s="18"/>
    </row>
    <row r="5" spans="1:5" ht="12.75" customHeight="1">
      <c r="A5" s="33"/>
      <c r="B5" s="34"/>
      <c r="C5" s="20" t="s">
        <v>83</v>
      </c>
      <c r="D5" s="19" t="s">
        <v>82</v>
      </c>
      <c r="E5" s="20" t="s">
        <v>81</v>
      </c>
    </row>
    <row r="6" spans="1:9" ht="15" customHeight="1">
      <c r="A6" s="21" t="s">
        <v>137</v>
      </c>
      <c r="B6" s="22">
        <f>SUM(B7:B110)/2</f>
        <v>118783</v>
      </c>
      <c r="C6" s="22">
        <f>SUM(C7:C110)/2</f>
        <v>234961</v>
      </c>
      <c r="D6" s="22">
        <f>SUM(D7:D110)/2</f>
        <v>114803</v>
      </c>
      <c r="E6" s="22">
        <f>SUM(E7:E110)/2</f>
        <v>120158</v>
      </c>
      <c r="G6" s="38"/>
      <c r="H6" s="23" t="s">
        <v>28</v>
      </c>
      <c r="I6" s="23" t="s">
        <v>27</v>
      </c>
    </row>
    <row r="7" spans="1:9" ht="15" customHeight="1">
      <c r="A7" s="23" t="s">
        <v>136</v>
      </c>
      <c r="B7" s="39">
        <f>SUM('[5]日本人'!B7+'[5]外国人'!B7)</f>
        <v>1810</v>
      </c>
      <c r="C7" s="39">
        <f>SUM('[5]日本人'!C7+'[5]外国人'!C7)</f>
        <v>3172</v>
      </c>
      <c r="D7" s="39">
        <f>SUM('[5]日本人'!D7+'[5]外国人'!D7)</f>
        <v>1554</v>
      </c>
      <c r="E7" s="39">
        <f>SUM('[5]日本人'!E7+'[5]外国人'!E7)</f>
        <v>1618</v>
      </c>
      <c r="G7" s="40" t="s">
        <v>26</v>
      </c>
      <c r="H7" s="41">
        <f>SUM(B7:B9)</f>
        <v>4453</v>
      </c>
      <c r="I7" s="41">
        <f>SUM(C7:C9)</f>
        <v>8127</v>
      </c>
    </row>
    <row r="8" spans="1:9" ht="15" customHeight="1">
      <c r="A8" s="23" t="s">
        <v>135</v>
      </c>
      <c r="B8" s="39">
        <f>SUM('[5]日本人'!B8+'[5]外国人'!B8)</f>
        <v>1653</v>
      </c>
      <c r="C8" s="39">
        <f>SUM('[5]日本人'!C8+'[5]外国人'!C8)</f>
        <v>2812</v>
      </c>
      <c r="D8" s="39">
        <f>SUM('[5]日本人'!D8+'[5]外国人'!D8)</f>
        <v>1436</v>
      </c>
      <c r="E8" s="39">
        <f>SUM('[5]日本人'!E8+'[5]外国人'!E8)</f>
        <v>1376</v>
      </c>
      <c r="F8" s="18"/>
      <c r="G8" s="40" t="s">
        <v>25</v>
      </c>
      <c r="H8" s="41">
        <f>SUM(B10:B12)</f>
        <v>5282</v>
      </c>
      <c r="I8" s="41">
        <f>SUM(C10:C12)</f>
        <v>10616</v>
      </c>
    </row>
    <row r="9" spans="1:9" ht="15" customHeight="1">
      <c r="A9" s="23" t="s">
        <v>134</v>
      </c>
      <c r="B9" s="39">
        <f>SUM('[5]日本人'!B9+'[5]外国人'!B9)</f>
        <v>990</v>
      </c>
      <c r="C9" s="39">
        <f>SUM('[5]日本人'!C9+'[5]外国人'!C9)</f>
        <v>2143</v>
      </c>
      <c r="D9" s="39">
        <f>SUM('[5]日本人'!D9+'[5]外国人'!D9)</f>
        <v>1099</v>
      </c>
      <c r="E9" s="39">
        <f>SUM('[5]日本人'!E9+'[5]外国人'!E9)</f>
        <v>1044</v>
      </c>
      <c r="F9" s="18"/>
      <c r="G9" s="40" t="s">
        <v>24</v>
      </c>
      <c r="H9" s="41">
        <f>SUM(B13:B16)</f>
        <v>4541</v>
      </c>
      <c r="I9" s="41">
        <f>SUM(C13:C16)</f>
        <v>9055</v>
      </c>
    </row>
    <row r="10" spans="1:9" ht="15" customHeight="1">
      <c r="A10" s="23" t="s">
        <v>148</v>
      </c>
      <c r="B10" s="39">
        <f>SUM('[5]日本人'!B10+'[5]外国人'!B10)</f>
        <v>1830</v>
      </c>
      <c r="C10" s="39">
        <f>SUM('[5]日本人'!C10+'[5]外国人'!C10)</f>
        <v>3034</v>
      </c>
      <c r="D10" s="39">
        <f>SUM('[5]日本人'!D10+'[5]外国人'!D10)</f>
        <v>1540</v>
      </c>
      <c r="E10" s="39">
        <f>SUM('[5]日本人'!E10+'[5]外国人'!E10)</f>
        <v>1494</v>
      </c>
      <c r="G10" s="40" t="s">
        <v>23</v>
      </c>
      <c r="H10" s="41">
        <f>SUM(B17:B19)</f>
        <v>4405</v>
      </c>
      <c r="I10" s="41">
        <f>SUM(C17:C19)</f>
        <v>8493</v>
      </c>
    </row>
    <row r="11" spans="1:9" ht="15" customHeight="1">
      <c r="A11" s="23" t="s">
        <v>132</v>
      </c>
      <c r="B11" s="39">
        <f>SUM('[5]日本人'!B11+'[5]外国人'!B11)</f>
        <v>1182</v>
      </c>
      <c r="C11" s="39">
        <f>SUM('[5]日本人'!C11+'[5]外国人'!C11)</f>
        <v>2210</v>
      </c>
      <c r="D11" s="39">
        <f>SUM('[5]日本人'!D11+'[5]外国人'!D11)</f>
        <v>1119</v>
      </c>
      <c r="E11" s="39">
        <f>SUM('[5]日本人'!E11+'[5]外国人'!E11)</f>
        <v>1091</v>
      </c>
      <c r="G11" s="40" t="s">
        <v>22</v>
      </c>
      <c r="H11" s="41">
        <f>SUM(B20:B22)</f>
        <v>5516</v>
      </c>
      <c r="I11" s="41">
        <f>SUM(C20:C22)</f>
        <v>9681</v>
      </c>
    </row>
    <row r="12" spans="1:9" ht="15" customHeight="1">
      <c r="A12" s="23" t="s">
        <v>131</v>
      </c>
      <c r="B12" s="39">
        <f>SUM('[5]日本人'!B12+'[5]外国人'!B12)</f>
        <v>2270</v>
      </c>
      <c r="C12" s="39">
        <f>SUM('[5]日本人'!C12+'[5]外国人'!C12)</f>
        <v>5372</v>
      </c>
      <c r="D12" s="39">
        <f>SUM('[5]日本人'!D12+'[5]外国人'!D12)</f>
        <v>2650</v>
      </c>
      <c r="E12" s="39">
        <f>SUM('[5]日本人'!E12+'[5]外国人'!E12)</f>
        <v>2722</v>
      </c>
      <c r="G12" s="40" t="s">
        <v>21</v>
      </c>
      <c r="H12" s="41">
        <f>SUM(B23:B28)</f>
        <v>8233</v>
      </c>
      <c r="I12" s="41">
        <f>SUM(C23:C28)</f>
        <v>14587</v>
      </c>
    </row>
    <row r="13" spans="1:9" ht="15" customHeight="1">
      <c r="A13" s="23" t="s">
        <v>130</v>
      </c>
      <c r="B13" s="39">
        <f>SUM('[5]日本人'!B13+'[5]外国人'!B13)</f>
        <v>677</v>
      </c>
      <c r="C13" s="39">
        <f>SUM('[5]日本人'!C13+'[5]外国人'!C13)</f>
        <v>1303</v>
      </c>
      <c r="D13" s="39">
        <f>SUM('[5]日本人'!D13+'[5]外国人'!D13)</f>
        <v>657</v>
      </c>
      <c r="E13" s="39">
        <f>SUM('[5]日本人'!E13+'[5]外国人'!E13)</f>
        <v>646</v>
      </c>
      <c r="G13" s="40" t="s">
        <v>20</v>
      </c>
      <c r="H13" s="41">
        <f>SUM(B29:B36)</f>
        <v>14215</v>
      </c>
      <c r="I13" s="41">
        <f>SUM(C29:C36)</f>
        <v>26991</v>
      </c>
    </row>
    <row r="14" spans="1:9" ht="15" customHeight="1">
      <c r="A14" s="23" t="s">
        <v>129</v>
      </c>
      <c r="B14" s="39">
        <f>SUM('[5]日本人'!B14+'[5]外国人'!B14)</f>
        <v>1397</v>
      </c>
      <c r="C14" s="39">
        <f>SUM('[5]日本人'!C14+'[5]外国人'!C14)</f>
        <v>2655</v>
      </c>
      <c r="D14" s="39">
        <f>SUM('[5]日本人'!D14+'[5]外国人'!D14)</f>
        <v>1329</v>
      </c>
      <c r="E14" s="39">
        <f>SUM('[5]日本人'!E14+'[5]外国人'!E14)</f>
        <v>1326</v>
      </c>
      <c r="G14" s="40" t="s">
        <v>19</v>
      </c>
      <c r="H14" s="41">
        <f>SUM(B37:B39)</f>
        <v>6977</v>
      </c>
      <c r="I14" s="41">
        <f>SUM(C37:C39)</f>
        <v>15810</v>
      </c>
    </row>
    <row r="15" spans="1:9" ht="15" customHeight="1">
      <c r="A15" s="23" t="s">
        <v>128</v>
      </c>
      <c r="B15" s="39">
        <f>SUM('[5]日本人'!B15+'[5]外国人'!B15)</f>
        <v>1439</v>
      </c>
      <c r="C15" s="39">
        <f>SUM('[5]日本人'!C15+'[5]外国人'!C15)</f>
        <v>2976</v>
      </c>
      <c r="D15" s="39">
        <f>SUM('[5]日本人'!D15+'[5]外国人'!D15)</f>
        <v>1462</v>
      </c>
      <c r="E15" s="39">
        <f>SUM('[5]日本人'!E15+'[5]外国人'!E15)</f>
        <v>1514</v>
      </c>
      <c r="G15" s="40" t="s">
        <v>18</v>
      </c>
      <c r="H15" s="41">
        <f>SUM(B40:B46)</f>
        <v>7826</v>
      </c>
      <c r="I15" s="41">
        <f>SUM(C40:C46)</f>
        <v>15777</v>
      </c>
    </row>
    <row r="16" spans="1:9" ht="15" customHeight="1">
      <c r="A16" s="23" t="s">
        <v>127</v>
      </c>
      <c r="B16" s="39">
        <f>SUM('[5]日本人'!B16+'[5]外国人'!B16)</f>
        <v>1028</v>
      </c>
      <c r="C16" s="39">
        <f>SUM('[5]日本人'!C16+'[5]外国人'!C16)</f>
        <v>2121</v>
      </c>
      <c r="D16" s="39">
        <f>SUM('[5]日本人'!D16+'[5]外国人'!D16)</f>
        <v>1065</v>
      </c>
      <c r="E16" s="39">
        <f>SUM('[5]日本人'!E16+'[5]外国人'!E16)</f>
        <v>1056</v>
      </c>
      <c r="G16" s="40" t="s">
        <v>17</v>
      </c>
      <c r="H16" s="41">
        <f>SUM(B47:B51)</f>
        <v>2655</v>
      </c>
      <c r="I16" s="41">
        <f>SUM(C47:C51)</f>
        <v>5853</v>
      </c>
    </row>
    <row r="17" spans="1:9" ht="15" customHeight="1">
      <c r="A17" s="23" t="s">
        <v>126</v>
      </c>
      <c r="B17" s="39">
        <f>SUM('[5]日本人'!B17+'[5]外国人'!B17)</f>
        <v>1281</v>
      </c>
      <c r="C17" s="39">
        <f>SUM('[5]日本人'!C17+'[5]外国人'!C17)</f>
        <v>2314</v>
      </c>
      <c r="D17" s="39">
        <f>SUM('[5]日本人'!D17+'[5]外国人'!D17)</f>
        <v>1187</v>
      </c>
      <c r="E17" s="39">
        <f>SUM('[5]日本人'!E17+'[5]外国人'!E17)</f>
        <v>1127</v>
      </c>
      <c r="G17" s="40" t="s">
        <v>16</v>
      </c>
      <c r="H17" s="41">
        <f>SUM(B52:B53)</f>
        <v>3954</v>
      </c>
      <c r="I17" s="41">
        <f>SUM(C52:C53)</f>
        <v>8500</v>
      </c>
    </row>
    <row r="18" spans="1:9" ht="15" customHeight="1">
      <c r="A18" s="23" t="s">
        <v>125</v>
      </c>
      <c r="B18" s="39">
        <f>SUM('[5]日本人'!B18+'[5]外国人'!B18)</f>
        <v>1256</v>
      </c>
      <c r="C18" s="39">
        <f>SUM('[5]日本人'!C18+'[5]外国人'!C18)</f>
        <v>2399</v>
      </c>
      <c r="D18" s="39">
        <f>SUM('[5]日本人'!D18+'[5]外国人'!D18)</f>
        <v>1206</v>
      </c>
      <c r="E18" s="39">
        <f>SUM('[5]日本人'!E18+'[5]外国人'!E18)</f>
        <v>1193</v>
      </c>
      <c r="G18" s="40" t="s">
        <v>15</v>
      </c>
      <c r="H18" s="41">
        <f>SUM(B54:B56)</f>
        <v>5350</v>
      </c>
      <c r="I18" s="41">
        <f>SUM(C54:C56)</f>
        <v>9574</v>
      </c>
    </row>
    <row r="19" spans="1:9" ht="15" customHeight="1">
      <c r="A19" s="23" t="s">
        <v>124</v>
      </c>
      <c r="B19" s="39">
        <f>SUM('[5]日本人'!B19+'[5]外国人'!B19)</f>
        <v>1868</v>
      </c>
      <c r="C19" s="39">
        <f>SUM('[5]日本人'!C19+'[5]外国人'!C19)</f>
        <v>3780</v>
      </c>
      <c r="D19" s="39">
        <f>SUM('[5]日本人'!D19+'[5]外国人'!D19)</f>
        <v>1876</v>
      </c>
      <c r="E19" s="39">
        <f>SUM('[5]日本人'!E19+'[5]外国人'!E19)</f>
        <v>1904</v>
      </c>
      <c r="G19" s="40" t="s">
        <v>14</v>
      </c>
      <c r="H19" s="41">
        <f>SUM(B57:B59)</f>
        <v>2951</v>
      </c>
      <c r="I19" s="41">
        <f>SUM(C57:C59)</f>
        <v>5396</v>
      </c>
    </row>
    <row r="20" spans="1:9" ht="15" customHeight="1">
      <c r="A20" s="23" t="s">
        <v>123</v>
      </c>
      <c r="B20" s="39">
        <f>SUM('[5]日本人'!B20+'[5]外国人'!B20)</f>
        <v>1390</v>
      </c>
      <c r="C20" s="39">
        <f>SUM('[5]日本人'!C20+'[5]外国人'!C20)</f>
        <v>2447</v>
      </c>
      <c r="D20" s="39">
        <f>SUM('[5]日本人'!D20+'[5]外国人'!D20)</f>
        <v>1222</v>
      </c>
      <c r="E20" s="39">
        <f>SUM('[5]日本人'!E20+'[5]外国人'!E20)</f>
        <v>1225</v>
      </c>
      <c r="G20" s="40" t="s">
        <v>13</v>
      </c>
      <c r="H20" s="41">
        <f>SUM(B60:B63)</f>
        <v>8014</v>
      </c>
      <c r="I20" s="41">
        <f>SUM(C60:C63)</f>
        <v>14757</v>
      </c>
    </row>
    <row r="21" spans="1:9" ht="15" customHeight="1">
      <c r="A21" s="23" t="s">
        <v>122</v>
      </c>
      <c r="B21" s="39">
        <f>SUM('[5]日本人'!B21+'[5]外国人'!B21)</f>
        <v>1756</v>
      </c>
      <c r="C21" s="39">
        <f>SUM('[5]日本人'!C21+'[5]外国人'!C21)</f>
        <v>2866</v>
      </c>
      <c r="D21" s="39">
        <f>SUM('[5]日本人'!D21+'[5]外国人'!D21)</f>
        <v>1417</v>
      </c>
      <c r="E21" s="39">
        <f>SUM('[5]日本人'!E21+'[5]外国人'!E21)</f>
        <v>1449</v>
      </c>
      <c r="G21" s="40" t="s">
        <v>12</v>
      </c>
      <c r="H21" s="41">
        <f>SUM(B64:B66)</f>
        <v>3856</v>
      </c>
      <c r="I21" s="41">
        <f>SUM(C64:C66)</f>
        <v>8556</v>
      </c>
    </row>
    <row r="22" spans="1:9" ht="15" customHeight="1">
      <c r="A22" s="23" t="s">
        <v>121</v>
      </c>
      <c r="B22" s="39">
        <f>SUM('[5]日本人'!B22+'[5]外国人'!B22)</f>
        <v>2370</v>
      </c>
      <c r="C22" s="39">
        <f>SUM('[5]日本人'!C22+'[5]外国人'!C22)</f>
        <v>4368</v>
      </c>
      <c r="D22" s="39">
        <f>SUM('[5]日本人'!D22+'[5]外国人'!D22)</f>
        <v>2163</v>
      </c>
      <c r="E22" s="39">
        <f>SUM('[5]日本人'!E22+'[5]外国人'!E22)</f>
        <v>2205</v>
      </c>
      <c r="G22" s="40" t="s">
        <v>11</v>
      </c>
      <c r="H22" s="41">
        <f>SUM(B67:B69)</f>
        <v>4302</v>
      </c>
      <c r="I22" s="41">
        <f>SUM(C67:C69)</f>
        <v>7510</v>
      </c>
    </row>
    <row r="23" spans="1:9" ht="15" customHeight="1">
      <c r="A23" s="23" t="s">
        <v>120</v>
      </c>
      <c r="B23" s="39">
        <f>SUM('[5]日本人'!B23+'[5]外国人'!B23)</f>
        <v>1442</v>
      </c>
      <c r="C23" s="39">
        <f>SUM('[5]日本人'!C23+'[5]外国人'!C23)</f>
        <v>2454</v>
      </c>
      <c r="D23" s="39">
        <f>SUM('[5]日本人'!D23+'[5]外国人'!D23)</f>
        <v>1162</v>
      </c>
      <c r="E23" s="39">
        <f>SUM('[5]日本人'!E23+'[5]外国人'!E23)</f>
        <v>1292</v>
      </c>
      <c r="G23" s="40" t="s">
        <v>10</v>
      </c>
      <c r="H23" s="41">
        <f>SUM(B70:B71)</f>
        <v>3387</v>
      </c>
      <c r="I23" s="41">
        <f>SUM(C70:C71)</f>
        <v>6846</v>
      </c>
    </row>
    <row r="24" spans="1:9" ht="15" customHeight="1">
      <c r="A24" s="23" t="s">
        <v>119</v>
      </c>
      <c r="B24" s="39">
        <f>SUM('[5]日本人'!B24+'[5]外国人'!B24)</f>
        <v>1932</v>
      </c>
      <c r="C24" s="39">
        <f>SUM('[5]日本人'!C24+'[5]外国人'!C24)</f>
        <v>3079</v>
      </c>
      <c r="D24" s="39">
        <f>SUM('[5]日本人'!D24+'[5]外国人'!D24)</f>
        <v>1506</v>
      </c>
      <c r="E24" s="39">
        <f>SUM('[5]日本人'!E24+'[5]外国人'!E24)</f>
        <v>1573</v>
      </c>
      <c r="G24" s="40" t="s">
        <v>9</v>
      </c>
      <c r="H24" s="41">
        <f>SUM(B72)</f>
        <v>37</v>
      </c>
      <c r="I24" s="41">
        <f>SUM(C72)</f>
        <v>85</v>
      </c>
    </row>
    <row r="25" spans="1:9" ht="15" customHeight="1">
      <c r="A25" s="23" t="s">
        <v>118</v>
      </c>
      <c r="B25" s="39">
        <f>SUM('[5]日本人'!B25+'[5]外国人'!B25)</f>
        <v>1109</v>
      </c>
      <c r="C25" s="39">
        <f>SUM('[5]日本人'!C25+'[5]外国人'!C25)</f>
        <v>1993</v>
      </c>
      <c r="D25" s="39">
        <f>SUM('[5]日本人'!D25+'[5]外国人'!D25)</f>
        <v>956</v>
      </c>
      <c r="E25" s="39">
        <f>SUM('[5]日本人'!E25+'[5]外国人'!E25)</f>
        <v>1037</v>
      </c>
      <c r="G25" s="40" t="s">
        <v>8</v>
      </c>
      <c r="H25" s="41">
        <f>SUM(B74)</f>
        <v>163</v>
      </c>
      <c r="I25" s="41">
        <f>SUM(C74)</f>
        <v>163</v>
      </c>
    </row>
    <row r="26" spans="1:9" ht="15" customHeight="1">
      <c r="A26" s="23" t="s">
        <v>117</v>
      </c>
      <c r="B26" s="39">
        <f>SUM('[5]日本人'!B26+'[5]外国人'!B26)</f>
        <v>1690</v>
      </c>
      <c r="C26" s="39">
        <f>SUM('[5]日本人'!C26+'[5]外国人'!C26)</f>
        <v>2894</v>
      </c>
      <c r="D26" s="39">
        <f>SUM('[5]日本人'!D26+'[5]外国人'!D26)</f>
        <v>1389</v>
      </c>
      <c r="E26" s="39">
        <f>SUM('[5]日本人'!E26+'[5]外国人'!E26)</f>
        <v>1505</v>
      </c>
      <c r="G26" s="40" t="s">
        <v>7</v>
      </c>
      <c r="H26" s="41">
        <f>SUM(B75:B77)</f>
        <v>3274</v>
      </c>
      <c r="I26" s="41">
        <f>SUM(C75:C77)</f>
        <v>6168</v>
      </c>
    </row>
    <row r="27" spans="1:9" ht="15" customHeight="1">
      <c r="A27" s="23" t="s">
        <v>116</v>
      </c>
      <c r="B27" s="39">
        <f>SUM('[5]日本人'!B27+'[5]外国人'!B27)</f>
        <v>1211</v>
      </c>
      <c r="C27" s="39">
        <f>SUM('[5]日本人'!C27+'[5]外国人'!C27)</f>
        <v>2315</v>
      </c>
      <c r="D27" s="39">
        <f>SUM('[5]日本人'!D27+'[5]外国人'!D27)</f>
        <v>1153</v>
      </c>
      <c r="E27" s="39">
        <f>SUM('[5]日本人'!E27+'[5]外国人'!E27)</f>
        <v>1162</v>
      </c>
      <c r="G27" s="40" t="s">
        <v>6</v>
      </c>
      <c r="H27" s="41">
        <f>SUM(B78:B81)</f>
        <v>4924</v>
      </c>
      <c r="I27" s="41">
        <f>SUM(C78:C81)</f>
        <v>10211</v>
      </c>
    </row>
    <row r="28" spans="1:9" ht="15" customHeight="1">
      <c r="A28" s="23" t="s">
        <v>115</v>
      </c>
      <c r="B28" s="39">
        <f>SUM('[5]日本人'!B28+'[5]外国人'!B28)</f>
        <v>849</v>
      </c>
      <c r="C28" s="39">
        <f>SUM('[5]日本人'!C28+'[5]外国人'!C28)</f>
        <v>1852</v>
      </c>
      <c r="D28" s="39">
        <f>SUM('[5]日本人'!D28+'[5]外国人'!D28)</f>
        <v>930</v>
      </c>
      <c r="E28" s="39">
        <f>SUM('[5]日本人'!E28+'[5]外国人'!E28)</f>
        <v>922</v>
      </c>
      <c r="G28" s="40" t="s">
        <v>5</v>
      </c>
      <c r="H28" s="41">
        <f>SUM(B82:B86)</f>
        <v>2238</v>
      </c>
      <c r="I28" s="41">
        <f>SUM(C82:C86)</f>
        <v>4798</v>
      </c>
    </row>
    <row r="29" spans="1:9" ht="15" customHeight="1">
      <c r="A29" s="23" t="s">
        <v>114</v>
      </c>
      <c r="B29" s="39">
        <f>SUM('[5]日本人'!B29+'[5]外国人'!B29)</f>
        <v>2297</v>
      </c>
      <c r="C29" s="39">
        <f>SUM('[5]日本人'!C29+'[5]外国人'!C29)</f>
        <v>3991</v>
      </c>
      <c r="D29" s="39">
        <f>SUM('[5]日本人'!D29+'[5]外国人'!D29)</f>
        <v>1898</v>
      </c>
      <c r="E29" s="39">
        <f>SUM('[5]日本人'!E29+'[5]外国人'!E29)</f>
        <v>2093</v>
      </c>
      <c r="G29" s="40" t="s">
        <v>4</v>
      </c>
      <c r="H29" s="41">
        <f>SUM(B87:B93)</f>
        <v>3349</v>
      </c>
      <c r="I29" s="41">
        <f>SUM(C87:C93)</f>
        <v>7593</v>
      </c>
    </row>
    <row r="30" spans="1:9" ht="15" customHeight="1">
      <c r="A30" s="23" t="s">
        <v>113</v>
      </c>
      <c r="B30" s="39">
        <f>SUM('[5]日本人'!B30+'[5]外国人'!B30)</f>
        <v>1111</v>
      </c>
      <c r="C30" s="39">
        <f>SUM('[5]日本人'!C30+'[5]外国人'!C30)</f>
        <v>2091</v>
      </c>
      <c r="D30" s="39">
        <f>SUM('[5]日本人'!D30+'[5]外国人'!D30)</f>
        <v>1008</v>
      </c>
      <c r="E30" s="39">
        <f>SUM('[5]日本人'!E30+'[5]外国人'!E30)</f>
        <v>1083</v>
      </c>
      <c r="G30" s="40" t="s">
        <v>3</v>
      </c>
      <c r="H30" s="41">
        <f>SUM(B94:B101)</f>
        <v>5117</v>
      </c>
      <c r="I30" s="41">
        <f>SUM(C94:C101)</f>
        <v>11611</v>
      </c>
    </row>
    <row r="31" spans="1:9" ht="15" customHeight="1">
      <c r="A31" s="23" t="s">
        <v>112</v>
      </c>
      <c r="B31" s="39">
        <f>SUM('[5]日本人'!B31+'[5]外国人'!B31)</f>
        <v>2052</v>
      </c>
      <c r="C31" s="39">
        <f>SUM('[5]日本人'!C31+'[5]外国人'!C31)</f>
        <v>3845</v>
      </c>
      <c r="D31" s="39">
        <f>SUM('[5]日本人'!D31+'[5]外国人'!D31)</f>
        <v>1659</v>
      </c>
      <c r="E31" s="39">
        <f>SUM('[5]日本人'!E31+'[5]外国人'!E31)</f>
        <v>2186</v>
      </c>
      <c r="G31" s="40" t="s">
        <v>2</v>
      </c>
      <c r="H31" s="41">
        <f>SUM(B102:B106)</f>
        <v>2192</v>
      </c>
      <c r="I31" s="41">
        <f>SUM(C102:C106)</f>
        <v>5327</v>
      </c>
    </row>
    <row r="32" spans="1:9" ht="15" customHeight="1">
      <c r="A32" s="23" t="s">
        <v>111</v>
      </c>
      <c r="B32" s="39">
        <f>SUM('[5]日本人'!B32+'[5]外国人'!B32)</f>
        <v>2043</v>
      </c>
      <c r="C32" s="39">
        <f>SUM('[5]日本人'!C32+'[5]外国人'!C32)</f>
        <v>3914</v>
      </c>
      <c r="D32" s="39">
        <f>SUM('[5]日本人'!D32+'[5]外国人'!D32)</f>
        <v>1905</v>
      </c>
      <c r="E32" s="39">
        <f>SUM('[5]日本人'!E32+'[5]外国人'!E32)</f>
        <v>2009</v>
      </c>
      <c r="G32" s="40" t="s">
        <v>1</v>
      </c>
      <c r="H32" s="41">
        <f>SUM(B107:B108)</f>
        <v>1572</v>
      </c>
      <c r="I32" s="41">
        <f>SUM(C107:C108)</f>
        <v>2876</v>
      </c>
    </row>
    <row r="33" spans="1:9" ht="15" customHeight="1">
      <c r="A33" s="23" t="s">
        <v>110</v>
      </c>
      <c r="B33" s="39">
        <f>SUM('[5]日本人'!B33+'[5]外国人'!B33)</f>
        <v>2071</v>
      </c>
      <c r="C33" s="39">
        <f>SUM('[5]日本人'!C33+'[5]外国人'!C33)</f>
        <v>3734</v>
      </c>
      <c r="D33" s="39">
        <f>SUM('[5]日本人'!D33+'[5]外国人'!D33)</f>
        <v>1890</v>
      </c>
      <c r="E33" s="39">
        <f>SUM('[5]日本人'!E33+'[5]外国人'!E33)</f>
        <v>1844</v>
      </c>
      <c r="G33" s="40" t="s">
        <v>141</v>
      </c>
      <c r="H33" s="41">
        <f>B109</f>
        <v>74398</v>
      </c>
      <c r="I33" s="41">
        <f>C109</f>
        <v>146222</v>
      </c>
    </row>
    <row r="34" spans="1:9" ht="15" customHeight="1">
      <c r="A34" s="23" t="s">
        <v>109</v>
      </c>
      <c r="B34" s="39">
        <f>SUM('[5]日本人'!B34+'[5]外国人'!B34)</f>
        <v>632</v>
      </c>
      <c r="C34" s="39">
        <f>SUM('[5]日本人'!C34+'[5]外国人'!C34)</f>
        <v>1233</v>
      </c>
      <c r="D34" s="39">
        <f>SUM('[5]日本人'!D34+'[5]外国人'!D34)</f>
        <v>617</v>
      </c>
      <c r="E34" s="39">
        <f>SUM('[5]日本人'!E34+'[5]外国人'!E34)</f>
        <v>616</v>
      </c>
      <c r="G34" s="40" t="s">
        <v>142</v>
      </c>
      <c r="H34" s="41">
        <f>B110</f>
        <v>44385</v>
      </c>
      <c r="I34" s="41">
        <f>C110</f>
        <v>88739</v>
      </c>
    </row>
    <row r="35" spans="1:9" ht="15" customHeight="1">
      <c r="A35" s="23" t="s">
        <v>108</v>
      </c>
      <c r="B35" s="39">
        <f>SUM('[5]日本人'!B35+'[5]外国人'!B35)</f>
        <v>1720</v>
      </c>
      <c r="C35" s="39">
        <f>SUM('[5]日本人'!C35+'[5]外国人'!C35)</f>
        <v>3393</v>
      </c>
      <c r="D35" s="39">
        <f>SUM('[5]日本人'!D35+'[5]外国人'!D35)</f>
        <v>1728</v>
      </c>
      <c r="E35" s="39">
        <f>SUM('[5]日本人'!E35+'[5]外国人'!E35)</f>
        <v>1665</v>
      </c>
      <c r="G35" s="23" t="s">
        <v>0</v>
      </c>
      <c r="H35" s="41">
        <f>SUM(H7:H34)/2</f>
        <v>118783</v>
      </c>
      <c r="I35" s="41">
        <f>SUM(I7:I34)/2</f>
        <v>234961</v>
      </c>
    </row>
    <row r="36" spans="1:5" ht="15" customHeight="1">
      <c r="A36" s="23" t="s">
        <v>107</v>
      </c>
      <c r="B36" s="39">
        <f>SUM('[5]日本人'!B36+'[5]外国人'!B36)</f>
        <v>2289</v>
      </c>
      <c r="C36" s="39">
        <f>SUM('[5]日本人'!C36+'[5]外国人'!C36)</f>
        <v>4790</v>
      </c>
      <c r="D36" s="39">
        <f>SUM('[5]日本人'!D36+'[5]外国人'!D36)</f>
        <v>2115</v>
      </c>
      <c r="E36" s="39">
        <f>SUM('[5]日本人'!E36+'[5]外国人'!E36)</f>
        <v>2675</v>
      </c>
    </row>
    <row r="37" spans="1:5" ht="15" customHeight="1">
      <c r="A37" s="23" t="s">
        <v>106</v>
      </c>
      <c r="B37" s="39">
        <f>SUM('[5]日本人'!B37+'[5]外国人'!B37)</f>
        <v>842</v>
      </c>
      <c r="C37" s="39">
        <f>SUM('[5]日本人'!C37+'[5]外国人'!C37)</f>
        <v>1995</v>
      </c>
      <c r="D37" s="39">
        <f>SUM('[5]日本人'!D37+'[5]外国人'!D37)</f>
        <v>940</v>
      </c>
      <c r="E37" s="39">
        <f>SUM('[5]日本人'!E37+'[5]外国人'!E37)</f>
        <v>1055</v>
      </c>
    </row>
    <row r="38" spans="1:5" ht="15" customHeight="1">
      <c r="A38" s="23" t="s">
        <v>105</v>
      </c>
      <c r="B38" s="39">
        <f>SUM('[5]日本人'!B38+'[5]外国人'!B38)</f>
        <v>2978</v>
      </c>
      <c r="C38" s="39">
        <f>SUM('[5]日本人'!C38+'[5]外国人'!C38)</f>
        <v>7399</v>
      </c>
      <c r="D38" s="39">
        <f>SUM('[5]日本人'!D38+'[5]外国人'!D38)</f>
        <v>3603</v>
      </c>
      <c r="E38" s="39">
        <f>SUM('[5]日本人'!E38+'[5]外国人'!E38)</f>
        <v>3796</v>
      </c>
    </row>
    <row r="39" spans="1:5" ht="15" customHeight="1">
      <c r="A39" s="23" t="s">
        <v>104</v>
      </c>
      <c r="B39" s="39">
        <f>SUM('[5]日本人'!B39+'[5]外国人'!B39)</f>
        <v>3157</v>
      </c>
      <c r="C39" s="39">
        <f>SUM('[5]日本人'!C39+'[5]外国人'!C39)</f>
        <v>6416</v>
      </c>
      <c r="D39" s="39">
        <f>SUM('[5]日本人'!D39+'[5]外国人'!D39)</f>
        <v>3067</v>
      </c>
      <c r="E39" s="39">
        <f>SUM('[5]日本人'!E39+'[5]外国人'!E39)</f>
        <v>3349</v>
      </c>
    </row>
    <row r="40" spans="1:5" ht="15" customHeight="1">
      <c r="A40" s="23" t="s">
        <v>103</v>
      </c>
      <c r="B40" s="39">
        <f>SUM('[5]日本人'!B40+'[5]外国人'!B40)</f>
        <v>1798</v>
      </c>
      <c r="C40" s="39">
        <f>SUM('[5]日本人'!C40+'[5]外国人'!C40)</f>
        <v>4342</v>
      </c>
      <c r="D40" s="39">
        <f>SUM('[5]日本人'!D40+'[5]外国人'!D40)</f>
        <v>2214</v>
      </c>
      <c r="E40" s="39">
        <f>SUM('[5]日本人'!E40+'[5]外国人'!E40)</f>
        <v>2128</v>
      </c>
    </row>
    <row r="41" spans="1:5" ht="15" customHeight="1">
      <c r="A41" s="23" t="s">
        <v>102</v>
      </c>
      <c r="B41" s="39">
        <f>SUM('[5]日本人'!B41+'[5]外国人'!B41)</f>
        <v>386</v>
      </c>
      <c r="C41" s="39">
        <f>SUM('[5]日本人'!C41+'[5]外国人'!C41)</f>
        <v>795</v>
      </c>
      <c r="D41" s="39">
        <f>SUM('[5]日本人'!D41+'[5]外国人'!D41)</f>
        <v>411</v>
      </c>
      <c r="E41" s="39">
        <f>SUM('[5]日本人'!E41+'[5]外国人'!E41)</f>
        <v>384</v>
      </c>
    </row>
    <row r="42" spans="1:5" ht="15" customHeight="1">
      <c r="A42" s="23" t="s">
        <v>101</v>
      </c>
      <c r="B42" s="39">
        <f>SUM('[5]日本人'!B42+'[5]外国人'!B42)</f>
        <v>2156</v>
      </c>
      <c r="C42" s="39">
        <f>SUM('[5]日本人'!C42+'[5]外国人'!C42)</f>
        <v>4365</v>
      </c>
      <c r="D42" s="39">
        <f>SUM('[5]日本人'!D42+'[5]外国人'!D42)</f>
        <v>2236</v>
      </c>
      <c r="E42" s="39">
        <f>SUM('[5]日本人'!E42+'[5]外国人'!E42)</f>
        <v>2129</v>
      </c>
    </row>
    <row r="43" spans="1:5" ht="15" customHeight="1">
      <c r="A43" s="23" t="s">
        <v>100</v>
      </c>
      <c r="B43" s="39">
        <f>SUM('[5]日本人'!B43+'[5]外国人'!B43)</f>
        <v>511</v>
      </c>
      <c r="C43" s="39">
        <f>SUM('[5]日本人'!C43+'[5]外国人'!C43)</f>
        <v>923</v>
      </c>
      <c r="D43" s="39">
        <f>SUM('[5]日本人'!D43+'[5]外国人'!D43)</f>
        <v>472</v>
      </c>
      <c r="E43" s="39">
        <f>SUM('[5]日本人'!E43+'[5]外国人'!E43)</f>
        <v>451</v>
      </c>
    </row>
    <row r="44" spans="1:5" ht="15" customHeight="1">
      <c r="A44" s="23" t="s">
        <v>99</v>
      </c>
      <c r="B44" s="39">
        <f>SUM('[5]日本人'!B44+'[5]外国人'!B44)</f>
        <v>1748</v>
      </c>
      <c r="C44" s="39">
        <f>SUM('[5]日本人'!C44+'[5]外国人'!C44)</f>
        <v>2940</v>
      </c>
      <c r="D44" s="39">
        <f>SUM('[5]日本人'!D44+'[5]外国人'!D44)</f>
        <v>1477</v>
      </c>
      <c r="E44" s="39">
        <f>SUM('[5]日本人'!E44+'[5]外国人'!E44)</f>
        <v>1463</v>
      </c>
    </row>
    <row r="45" spans="1:5" ht="15" customHeight="1">
      <c r="A45" s="23" t="s">
        <v>98</v>
      </c>
      <c r="B45" s="39">
        <f>SUM('[5]日本人'!B45+'[5]外国人'!B45)</f>
        <v>536</v>
      </c>
      <c r="C45" s="39">
        <f>SUM('[5]日本人'!C45+'[5]外国人'!C45)</f>
        <v>1079</v>
      </c>
      <c r="D45" s="39">
        <f>SUM('[5]日本人'!D45+'[5]外国人'!D45)</f>
        <v>536</v>
      </c>
      <c r="E45" s="39">
        <f>SUM('[5]日本人'!E45+'[5]外国人'!E45)</f>
        <v>543</v>
      </c>
    </row>
    <row r="46" spans="1:5" ht="15" customHeight="1">
      <c r="A46" s="23" t="s">
        <v>97</v>
      </c>
      <c r="B46" s="39">
        <f>SUM('[5]日本人'!B46+'[5]外国人'!B46)</f>
        <v>691</v>
      </c>
      <c r="C46" s="39">
        <f>SUM('[5]日本人'!C46+'[5]外国人'!C46)</f>
        <v>1333</v>
      </c>
      <c r="D46" s="39">
        <f>SUM('[5]日本人'!D46+'[5]外国人'!D46)</f>
        <v>651</v>
      </c>
      <c r="E46" s="39">
        <f>SUM('[5]日本人'!E46+'[5]外国人'!E46)</f>
        <v>682</v>
      </c>
    </row>
    <row r="47" spans="1:5" ht="15" customHeight="1">
      <c r="A47" s="23" t="s">
        <v>96</v>
      </c>
      <c r="B47" s="39">
        <f>SUM('[5]日本人'!B47+'[5]外国人'!B47)</f>
        <v>371</v>
      </c>
      <c r="C47" s="39">
        <f>SUM('[5]日本人'!C47+'[5]外国人'!C47)</f>
        <v>859</v>
      </c>
      <c r="D47" s="39">
        <f>SUM('[5]日本人'!D47+'[5]外国人'!D47)</f>
        <v>409</v>
      </c>
      <c r="E47" s="39">
        <f>SUM('[5]日本人'!E47+'[5]外国人'!E47)</f>
        <v>450</v>
      </c>
    </row>
    <row r="48" spans="1:5" ht="15" customHeight="1">
      <c r="A48" s="23" t="s">
        <v>95</v>
      </c>
      <c r="B48" s="39">
        <f>SUM('[5]日本人'!B48+'[5]外国人'!B48)</f>
        <v>584</v>
      </c>
      <c r="C48" s="39">
        <f>SUM('[5]日本人'!C48+'[5]外国人'!C48)</f>
        <v>1279</v>
      </c>
      <c r="D48" s="39">
        <f>SUM('[5]日本人'!D48+'[5]外国人'!D48)</f>
        <v>640</v>
      </c>
      <c r="E48" s="39">
        <f>SUM('[5]日本人'!E48+'[5]外国人'!E48)</f>
        <v>639</v>
      </c>
    </row>
    <row r="49" spans="1:5" ht="15" customHeight="1">
      <c r="A49" s="23" t="s">
        <v>94</v>
      </c>
      <c r="B49" s="39">
        <f>SUM('[5]日本人'!B49+'[5]外国人'!B49)</f>
        <v>596</v>
      </c>
      <c r="C49" s="39">
        <f>SUM('[5]日本人'!C49+'[5]外国人'!C49)</f>
        <v>1241</v>
      </c>
      <c r="D49" s="39">
        <f>SUM('[5]日本人'!D49+'[5]外国人'!D49)</f>
        <v>590</v>
      </c>
      <c r="E49" s="39">
        <f>SUM('[5]日本人'!E49+'[5]外国人'!E49)</f>
        <v>651</v>
      </c>
    </row>
    <row r="50" spans="1:5" ht="15" customHeight="1">
      <c r="A50" s="23" t="s">
        <v>93</v>
      </c>
      <c r="B50" s="39">
        <f>SUM('[5]日本人'!B50+'[5]外国人'!B50)</f>
        <v>812</v>
      </c>
      <c r="C50" s="39">
        <f>SUM('[5]日本人'!C50+'[5]外国人'!C50)</f>
        <v>1934</v>
      </c>
      <c r="D50" s="39">
        <f>SUM('[5]日本人'!D50+'[5]外国人'!D50)</f>
        <v>976</v>
      </c>
      <c r="E50" s="39">
        <f>SUM('[5]日本人'!E50+'[5]外国人'!E50)</f>
        <v>958</v>
      </c>
    </row>
    <row r="51" spans="1:5" ht="15" customHeight="1">
      <c r="A51" s="23" t="s">
        <v>92</v>
      </c>
      <c r="B51" s="39">
        <f>SUM('[5]日本人'!B51+'[5]外国人'!B51)</f>
        <v>292</v>
      </c>
      <c r="C51" s="39">
        <f>SUM('[5]日本人'!C51+'[5]外国人'!C51)</f>
        <v>540</v>
      </c>
      <c r="D51" s="39">
        <f>SUM('[5]日本人'!D51+'[5]外国人'!D51)</f>
        <v>263</v>
      </c>
      <c r="E51" s="39">
        <f>SUM('[5]日本人'!E51+'[5]外国人'!E51)</f>
        <v>277</v>
      </c>
    </row>
    <row r="52" spans="1:5" ht="15" customHeight="1">
      <c r="A52" s="23" t="s">
        <v>91</v>
      </c>
      <c r="B52" s="39">
        <f>SUM('[5]日本人'!B52+'[5]外国人'!B52)</f>
        <v>1801</v>
      </c>
      <c r="C52" s="39">
        <f>SUM('[5]日本人'!C52+'[5]外国人'!C52)</f>
        <v>3587</v>
      </c>
      <c r="D52" s="39">
        <f>SUM('[5]日本人'!D52+'[5]外国人'!D52)</f>
        <v>1755</v>
      </c>
      <c r="E52" s="39">
        <f>SUM('[5]日本人'!E52+'[5]外国人'!E52)</f>
        <v>1832</v>
      </c>
    </row>
    <row r="53" spans="1:5" ht="15" customHeight="1">
      <c r="A53" s="23" t="s">
        <v>90</v>
      </c>
      <c r="B53" s="39">
        <f>SUM('[5]日本人'!B53+'[5]外国人'!B53)</f>
        <v>2153</v>
      </c>
      <c r="C53" s="39">
        <f>SUM('[5]日本人'!C53+'[5]外国人'!C53)</f>
        <v>4913</v>
      </c>
      <c r="D53" s="39">
        <f>SUM('[5]日本人'!D53+'[5]外国人'!D53)</f>
        <v>2371</v>
      </c>
      <c r="E53" s="39">
        <f>SUM('[5]日本人'!E53+'[5]外国人'!E53)</f>
        <v>2542</v>
      </c>
    </row>
    <row r="54" spans="1:5" ht="15" customHeight="1">
      <c r="A54" s="23" t="s">
        <v>89</v>
      </c>
      <c r="B54" s="39">
        <f>SUM('[5]日本人'!B54+'[5]外国人'!B54)</f>
        <v>1461</v>
      </c>
      <c r="C54" s="39">
        <f>SUM('[5]日本人'!C54+'[5]外国人'!C54)</f>
        <v>2427</v>
      </c>
      <c r="D54" s="39">
        <f>SUM('[5]日本人'!D54+'[5]外国人'!D54)</f>
        <v>1158</v>
      </c>
      <c r="E54" s="39">
        <f>SUM('[5]日本人'!E54+'[5]外国人'!E54)</f>
        <v>1269</v>
      </c>
    </row>
    <row r="55" spans="1:5" ht="15" customHeight="1">
      <c r="A55" s="23" t="s">
        <v>88</v>
      </c>
      <c r="B55" s="39">
        <f>SUM('[5]日本人'!B55+'[5]外国人'!B55)</f>
        <v>1819</v>
      </c>
      <c r="C55" s="39">
        <f>SUM('[5]日本人'!C55+'[5]外国人'!C55)</f>
        <v>3125</v>
      </c>
      <c r="D55" s="39">
        <f>SUM('[5]日本人'!D55+'[5]外国人'!D55)</f>
        <v>1517</v>
      </c>
      <c r="E55" s="39">
        <f>SUM('[5]日本人'!E55+'[5]外国人'!E55)</f>
        <v>1608</v>
      </c>
    </row>
    <row r="56" spans="1:5" ht="15" customHeight="1">
      <c r="A56" s="23" t="s">
        <v>87</v>
      </c>
      <c r="B56" s="39">
        <f>SUM('[5]日本人'!B56+'[5]外国人'!B56)</f>
        <v>2070</v>
      </c>
      <c r="C56" s="39">
        <f>SUM('[5]日本人'!C56+'[5]外国人'!C56)</f>
        <v>4022</v>
      </c>
      <c r="D56" s="39">
        <f>SUM('[5]日本人'!D56+'[5]外国人'!D56)</f>
        <v>2068</v>
      </c>
      <c r="E56" s="39">
        <f>SUM('[5]日本人'!E56+'[5]外国人'!E56)</f>
        <v>1954</v>
      </c>
    </row>
    <row r="57" spans="1:5" ht="15" customHeight="1">
      <c r="A57" s="23" t="s">
        <v>80</v>
      </c>
      <c r="B57" s="39">
        <f>SUM('[5]日本人'!B57+'[5]外国人'!B57)</f>
        <v>552</v>
      </c>
      <c r="C57" s="39">
        <f>SUM('[5]日本人'!C57+'[5]外国人'!C57)</f>
        <v>823</v>
      </c>
      <c r="D57" s="39">
        <f>SUM('[5]日本人'!D57+'[5]外国人'!D57)</f>
        <v>422</v>
      </c>
      <c r="E57" s="39">
        <f>SUM('[5]日本人'!E57+'[5]外国人'!E57)</f>
        <v>401</v>
      </c>
    </row>
    <row r="58" spans="1:5" ht="15" customHeight="1">
      <c r="A58" s="23" t="s">
        <v>79</v>
      </c>
      <c r="B58" s="39">
        <f>SUM('[5]日本人'!B58+'[5]外国人'!B58)</f>
        <v>1367</v>
      </c>
      <c r="C58" s="39">
        <f>SUM('[5]日本人'!C58+'[5]外国人'!C58)</f>
        <v>2515</v>
      </c>
      <c r="D58" s="39">
        <f>SUM('[5]日本人'!D58+'[5]外国人'!D58)</f>
        <v>1233</v>
      </c>
      <c r="E58" s="39">
        <f>SUM('[5]日本人'!E58+'[5]外国人'!E58)</f>
        <v>1282</v>
      </c>
    </row>
    <row r="59" spans="1:5" ht="15" customHeight="1">
      <c r="A59" s="23" t="s">
        <v>78</v>
      </c>
      <c r="B59" s="39">
        <f>SUM('[5]日本人'!B59+'[5]外国人'!B59)</f>
        <v>1032</v>
      </c>
      <c r="C59" s="39">
        <f>SUM('[5]日本人'!C59+'[5]外国人'!C59)</f>
        <v>2058</v>
      </c>
      <c r="D59" s="39">
        <f>SUM('[5]日本人'!D59+'[5]外国人'!D59)</f>
        <v>1037</v>
      </c>
      <c r="E59" s="39">
        <f>SUM('[5]日本人'!E59+'[5]外国人'!E59)</f>
        <v>1021</v>
      </c>
    </row>
    <row r="60" spans="1:5" ht="15" customHeight="1">
      <c r="A60" s="23" t="s">
        <v>77</v>
      </c>
      <c r="B60" s="39">
        <f>SUM('[5]日本人'!B60+'[5]外国人'!B60)</f>
        <v>2515</v>
      </c>
      <c r="C60" s="39">
        <f>SUM('[5]日本人'!C60+'[5]外国人'!C60)</f>
        <v>4888</v>
      </c>
      <c r="D60" s="39">
        <f>SUM('[5]日本人'!D60+'[5]外国人'!D60)</f>
        <v>2400</v>
      </c>
      <c r="E60" s="39">
        <f>SUM('[5]日本人'!E60+'[5]外国人'!E60)</f>
        <v>2488</v>
      </c>
    </row>
    <row r="61" spans="1:5" ht="15" customHeight="1">
      <c r="A61" s="23" t="s">
        <v>76</v>
      </c>
      <c r="B61" s="39">
        <f>SUM('[5]日本人'!B61+'[5]外国人'!B61)</f>
        <v>835</v>
      </c>
      <c r="C61" s="39">
        <f>SUM('[5]日本人'!C61+'[5]外国人'!C61)</f>
        <v>1776</v>
      </c>
      <c r="D61" s="39">
        <f>SUM('[5]日本人'!D61+'[5]外国人'!D61)</f>
        <v>810</v>
      </c>
      <c r="E61" s="39">
        <f>SUM('[5]日本人'!E61+'[5]外国人'!E61)</f>
        <v>966</v>
      </c>
    </row>
    <row r="62" spans="1:5" ht="15" customHeight="1">
      <c r="A62" s="23" t="s">
        <v>75</v>
      </c>
      <c r="B62" s="39">
        <f>SUM('[5]日本人'!B62+'[5]外国人'!B62)</f>
        <v>1625</v>
      </c>
      <c r="C62" s="39">
        <f>SUM('[5]日本人'!C62+'[5]外国人'!C62)</f>
        <v>2562</v>
      </c>
      <c r="D62" s="39">
        <f>SUM('[5]日本人'!D62+'[5]外国人'!D62)</f>
        <v>1187</v>
      </c>
      <c r="E62" s="39">
        <f>SUM('[5]日本人'!E62+'[5]外国人'!E62)</f>
        <v>1375</v>
      </c>
    </row>
    <row r="63" spans="1:5" ht="15" customHeight="1">
      <c r="A63" s="23" t="s">
        <v>74</v>
      </c>
      <c r="B63" s="39">
        <f>SUM('[5]日本人'!B63+'[5]外国人'!B63)</f>
        <v>3039</v>
      </c>
      <c r="C63" s="39">
        <f>SUM('[5]日本人'!C63+'[5]外国人'!C63)</f>
        <v>5531</v>
      </c>
      <c r="D63" s="39">
        <f>SUM('[5]日本人'!D63+'[5]外国人'!D63)</f>
        <v>2684</v>
      </c>
      <c r="E63" s="39">
        <f>SUM('[5]日本人'!E63+'[5]外国人'!E63)</f>
        <v>2847</v>
      </c>
    </row>
    <row r="64" spans="1:5" ht="15" customHeight="1">
      <c r="A64" s="23" t="s">
        <v>73</v>
      </c>
      <c r="B64" s="39">
        <f>SUM('[5]日本人'!B64+'[5]外国人'!B64)</f>
        <v>1564</v>
      </c>
      <c r="C64" s="39">
        <f>SUM('[5]日本人'!C64+'[5]外国人'!C64)</f>
        <v>3316</v>
      </c>
      <c r="D64" s="39">
        <f>SUM('[5]日本人'!D64+'[5]外国人'!D64)</f>
        <v>1627</v>
      </c>
      <c r="E64" s="39">
        <f>SUM('[5]日本人'!E64+'[5]外国人'!E64)</f>
        <v>1689</v>
      </c>
    </row>
    <row r="65" spans="1:5" ht="15" customHeight="1">
      <c r="A65" s="23" t="s">
        <v>72</v>
      </c>
      <c r="B65" s="39">
        <f>SUM('[5]日本人'!B65+'[5]外国人'!B65)</f>
        <v>1452</v>
      </c>
      <c r="C65" s="39">
        <f>SUM('[5]日本人'!C65+'[5]外国人'!C65)</f>
        <v>3442</v>
      </c>
      <c r="D65" s="39">
        <f>SUM('[5]日本人'!D65+'[5]外国人'!D65)</f>
        <v>1686</v>
      </c>
      <c r="E65" s="39">
        <f>SUM('[5]日本人'!E65+'[5]外国人'!E65)</f>
        <v>1756</v>
      </c>
    </row>
    <row r="66" spans="1:5" ht="15" customHeight="1">
      <c r="A66" s="23" t="s">
        <v>71</v>
      </c>
      <c r="B66" s="39">
        <f>SUM('[5]日本人'!B66+'[5]外国人'!B66)</f>
        <v>840</v>
      </c>
      <c r="C66" s="39">
        <f>SUM('[5]日本人'!C66+'[5]外国人'!C66)</f>
        <v>1798</v>
      </c>
      <c r="D66" s="39">
        <f>SUM('[5]日本人'!D66+'[5]外国人'!D66)</f>
        <v>864</v>
      </c>
      <c r="E66" s="39">
        <f>SUM('[5]日本人'!E66+'[5]外国人'!E66)</f>
        <v>934</v>
      </c>
    </row>
    <row r="67" spans="1:5" ht="15" customHeight="1">
      <c r="A67" s="23" t="s">
        <v>70</v>
      </c>
      <c r="B67" s="39">
        <f>SUM('[5]日本人'!B67+'[5]外国人'!B67)</f>
        <v>1869</v>
      </c>
      <c r="C67" s="39">
        <f>SUM('[5]日本人'!C67+'[5]外国人'!C67)</f>
        <v>2948</v>
      </c>
      <c r="D67" s="39">
        <f>SUM('[5]日本人'!D67+'[5]外国人'!D67)</f>
        <v>1296</v>
      </c>
      <c r="E67" s="39">
        <f>SUM('[5]日本人'!E67+'[5]外国人'!E67)</f>
        <v>1652</v>
      </c>
    </row>
    <row r="68" spans="1:5" ht="15" customHeight="1">
      <c r="A68" s="23" t="s">
        <v>69</v>
      </c>
      <c r="B68" s="39">
        <f>SUM('[5]日本人'!B68+'[5]外国人'!B68)</f>
        <v>1554</v>
      </c>
      <c r="C68" s="39">
        <f>SUM('[5]日本人'!C68+'[5]外国人'!C68)</f>
        <v>2934</v>
      </c>
      <c r="D68" s="39">
        <f>SUM('[5]日本人'!D68+'[5]外国人'!D68)</f>
        <v>1324</v>
      </c>
      <c r="E68" s="39">
        <f>SUM('[5]日本人'!E68+'[5]外国人'!E68)</f>
        <v>1610</v>
      </c>
    </row>
    <row r="69" spans="1:5" ht="15" customHeight="1">
      <c r="A69" s="23" t="s">
        <v>68</v>
      </c>
      <c r="B69" s="39">
        <f>SUM('[5]日本人'!B69+'[5]外国人'!B69)</f>
        <v>879</v>
      </c>
      <c r="C69" s="39">
        <f>SUM('[5]日本人'!C69+'[5]外国人'!C69)</f>
        <v>1628</v>
      </c>
      <c r="D69" s="39">
        <f>SUM('[5]日本人'!D69+'[5]外国人'!D69)</f>
        <v>734</v>
      </c>
      <c r="E69" s="39">
        <f>SUM('[5]日本人'!E69+'[5]外国人'!E69)</f>
        <v>894</v>
      </c>
    </row>
    <row r="70" spans="1:5" ht="15" customHeight="1">
      <c r="A70" s="23" t="s">
        <v>67</v>
      </c>
      <c r="B70" s="39">
        <f>SUM('[5]日本人'!B70+'[5]外国人'!B70)</f>
        <v>1244</v>
      </c>
      <c r="C70" s="39">
        <f>SUM('[5]日本人'!C70+'[5]外国人'!C70)</f>
        <v>2382</v>
      </c>
      <c r="D70" s="39">
        <f>SUM('[5]日本人'!D70+'[5]外国人'!D70)</f>
        <v>1134</v>
      </c>
      <c r="E70" s="39">
        <f>SUM('[5]日本人'!E70+'[5]外国人'!E70)</f>
        <v>1248</v>
      </c>
    </row>
    <row r="71" spans="1:5" ht="15" customHeight="1">
      <c r="A71" s="23" t="s">
        <v>66</v>
      </c>
      <c r="B71" s="39">
        <f>SUM('[5]日本人'!B71+'[5]外国人'!B71)</f>
        <v>2143</v>
      </c>
      <c r="C71" s="39">
        <f>SUM('[5]日本人'!C71+'[5]外国人'!C71)</f>
        <v>4464</v>
      </c>
      <c r="D71" s="39">
        <f>SUM('[5]日本人'!D71+'[5]外国人'!D71)</f>
        <v>2037</v>
      </c>
      <c r="E71" s="39">
        <f>SUM('[5]日本人'!E71+'[5]外国人'!E71)</f>
        <v>2427</v>
      </c>
    </row>
    <row r="72" spans="1:5" ht="15" customHeight="1">
      <c r="A72" s="23" t="s">
        <v>65</v>
      </c>
      <c r="B72" s="39">
        <f>SUM('[5]日本人'!B72+'[5]外国人'!B72)</f>
        <v>37</v>
      </c>
      <c r="C72" s="39">
        <f>SUM('[5]日本人'!C72+'[5]外国人'!C72)</f>
        <v>85</v>
      </c>
      <c r="D72" s="39">
        <f>SUM('[5]日本人'!D72+'[5]外国人'!D72)</f>
        <v>42</v>
      </c>
      <c r="E72" s="39">
        <f>SUM('[5]日本人'!E72+'[5]外国人'!E72)</f>
        <v>43</v>
      </c>
    </row>
    <row r="73" spans="1:5" ht="15" customHeight="1">
      <c r="A73" s="23" t="s">
        <v>149</v>
      </c>
      <c r="B73" s="39">
        <f>SUM('[5]日本人'!B73+'[5]外国人'!B73)</f>
        <v>0</v>
      </c>
      <c r="C73" s="39">
        <f>SUM('[5]日本人'!C73+'[5]外国人'!C73)</f>
        <v>0</v>
      </c>
      <c r="D73" s="39">
        <f>SUM('[5]日本人'!D73+'[5]外国人'!D73)</f>
        <v>0</v>
      </c>
      <c r="E73" s="39">
        <f>SUM('[5]日本人'!E73+'[5]外国人'!E73)</f>
        <v>0</v>
      </c>
    </row>
    <row r="74" spans="1:5" ht="15" customHeight="1">
      <c r="A74" s="23" t="s">
        <v>63</v>
      </c>
      <c r="B74" s="39">
        <f>SUM('[5]日本人'!B74+'[5]外国人'!B74)</f>
        <v>163</v>
      </c>
      <c r="C74" s="39">
        <f>SUM('[5]日本人'!C74+'[5]外国人'!C74)</f>
        <v>163</v>
      </c>
      <c r="D74" s="39">
        <f>SUM('[5]日本人'!D74+'[5]外国人'!D74)</f>
        <v>55</v>
      </c>
      <c r="E74" s="39">
        <f>SUM('[5]日本人'!E74+'[5]外国人'!E74)</f>
        <v>108</v>
      </c>
    </row>
    <row r="75" spans="1:5" ht="15" customHeight="1">
      <c r="A75" s="23" t="s">
        <v>62</v>
      </c>
      <c r="B75" s="39">
        <f>SUM('[5]日本人'!B75+'[5]外国人'!B75)</f>
        <v>1417</v>
      </c>
      <c r="C75" s="39">
        <f>SUM('[5]日本人'!C75+'[5]外国人'!C75)</f>
        <v>2644</v>
      </c>
      <c r="D75" s="39">
        <f>SUM('[5]日本人'!D75+'[5]外国人'!D75)</f>
        <v>1239</v>
      </c>
      <c r="E75" s="39">
        <f>SUM('[5]日本人'!E75+'[5]外国人'!E75)</f>
        <v>1405</v>
      </c>
    </row>
    <row r="76" spans="1:5" ht="15" customHeight="1">
      <c r="A76" s="23" t="s">
        <v>61</v>
      </c>
      <c r="B76" s="39">
        <f>SUM('[5]日本人'!B76+'[5]外国人'!B76)</f>
        <v>1269</v>
      </c>
      <c r="C76" s="39">
        <f>SUM('[5]日本人'!C76+'[5]外国人'!C76)</f>
        <v>2294</v>
      </c>
      <c r="D76" s="39">
        <f>SUM('[5]日本人'!D76+'[5]外国人'!D76)</f>
        <v>1068</v>
      </c>
      <c r="E76" s="39">
        <f>SUM('[5]日本人'!E76+'[5]外国人'!E76)</f>
        <v>1226</v>
      </c>
    </row>
    <row r="77" spans="1:5" ht="15" customHeight="1">
      <c r="A77" s="23" t="s">
        <v>60</v>
      </c>
      <c r="B77" s="39">
        <f>SUM('[5]日本人'!B77+'[5]外国人'!B77)</f>
        <v>588</v>
      </c>
      <c r="C77" s="39">
        <f>SUM('[5]日本人'!C77+'[5]外国人'!C77)</f>
        <v>1230</v>
      </c>
      <c r="D77" s="39">
        <f>SUM('[5]日本人'!D77+'[5]外国人'!D77)</f>
        <v>614</v>
      </c>
      <c r="E77" s="39">
        <f>SUM('[5]日本人'!E77+'[5]外国人'!E77)</f>
        <v>616</v>
      </c>
    </row>
    <row r="78" spans="1:5" ht="15" customHeight="1">
      <c r="A78" s="23" t="s">
        <v>59</v>
      </c>
      <c r="B78" s="39">
        <f>SUM('[5]日本人'!B78+'[5]外国人'!B78)</f>
        <v>977</v>
      </c>
      <c r="C78" s="39">
        <f>SUM('[5]日本人'!C78+'[5]外国人'!C78)</f>
        <v>1959</v>
      </c>
      <c r="D78" s="39">
        <f>SUM('[5]日本人'!D78+'[5]外国人'!D78)</f>
        <v>970</v>
      </c>
      <c r="E78" s="39">
        <f>SUM('[5]日本人'!E78+'[5]外国人'!E78)</f>
        <v>989</v>
      </c>
    </row>
    <row r="79" spans="1:5" ht="15" customHeight="1">
      <c r="A79" s="23" t="s">
        <v>58</v>
      </c>
      <c r="B79" s="39">
        <f>SUM('[5]日本人'!B79+'[5]外国人'!B79)</f>
        <v>1003</v>
      </c>
      <c r="C79" s="39">
        <f>SUM('[5]日本人'!C79+'[5]外国人'!C79)</f>
        <v>1739</v>
      </c>
      <c r="D79" s="39">
        <f>SUM('[5]日本人'!D79+'[5]外国人'!D79)</f>
        <v>894</v>
      </c>
      <c r="E79" s="39">
        <f>SUM('[5]日本人'!E79+'[5]外国人'!E79)</f>
        <v>845</v>
      </c>
    </row>
    <row r="80" spans="1:5" ht="15" customHeight="1">
      <c r="A80" s="23" t="s">
        <v>57</v>
      </c>
      <c r="B80" s="39">
        <f>SUM('[5]日本人'!B80+'[5]外国人'!B80)</f>
        <v>2256</v>
      </c>
      <c r="C80" s="39">
        <f>SUM('[5]日本人'!C80+'[5]外国人'!C80)</f>
        <v>5155</v>
      </c>
      <c r="D80" s="39">
        <f>SUM('[5]日本人'!D80+'[5]外国人'!D80)</f>
        <v>2522</v>
      </c>
      <c r="E80" s="39">
        <f>SUM('[5]日本人'!E80+'[5]外国人'!E80)</f>
        <v>2633</v>
      </c>
    </row>
    <row r="81" spans="1:5" ht="15" customHeight="1">
      <c r="A81" s="23" t="s">
        <v>56</v>
      </c>
      <c r="B81" s="39">
        <f>SUM('[5]日本人'!B81+'[5]外国人'!B81)</f>
        <v>688</v>
      </c>
      <c r="C81" s="39">
        <f>SUM('[5]日本人'!C81+'[5]外国人'!C81)</f>
        <v>1358</v>
      </c>
      <c r="D81" s="39">
        <f>SUM('[5]日本人'!D81+'[5]外国人'!D81)</f>
        <v>703</v>
      </c>
      <c r="E81" s="39">
        <f>SUM('[5]日本人'!E81+'[5]外国人'!E81)</f>
        <v>655</v>
      </c>
    </row>
    <row r="82" spans="1:5" ht="15" customHeight="1">
      <c r="A82" s="23" t="s">
        <v>55</v>
      </c>
      <c r="B82" s="39">
        <f>SUM('[5]日本人'!B82+'[5]外国人'!B82)</f>
        <v>639</v>
      </c>
      <c r="C82" s="39">
        <f>SUM('[5]日本人'!C82+'[5]外国人'!C82)</f>
        <v>1179</v>
      </c>
      <c r="D82" s="39">
        <f>SUM('[5]日本人'!D82+'[5]外国人'!D82)</f>
        <v>592</v>
      </c>
      <c r="E82" s="39">
        <f>SUM('[5]日本人'!E82+'[5]外国人'!E82)</f>
        <v>587</v>
      </c>
    </row>
    <row r="83" spans="1:5" ht="15" customHeight="1">
      <c r="A83" s="23" t="s">
        <v>54</v>
      </c>
      <c r="B83" s="39">
        <f>SUM('[5]日本人'!B83+'[5]外国人'!B83)</f>
        <v>318</v>
      </c>
      <c r="C83" s="39">
        <f>SUM('[5]日本人'!C83+'[5]外国人'!C83)</f>
        <v>767</v>
      </c>
      <c r="D83" s="39">
        <f>SUM('[5]日本人'!D83+'[5]外国人'!D83)</f>
        <v>360</v>
      </c>
      <c r="E83" s="39">
        <f>SUM('[5]日本人'!E83+'[5]外国人'!E83)</f>
        <v>407</v>
      </c>
    </row>
    <row r="84" spans="1:5" ht="15" customHeight="1">
      <c r="A84" s="23" t="s">
        <v>53</v>
      </c>
      <c r="B84" s="39">
        <f>SUM('[5]日本人'!B84+'[5]外国人'!B84)</f>
        <v>529</v>
      </c>
      <c r="C84" s="39">
        <f>SUM('[5]日本人'!C84+'[5]外国人'!C84)</f>
        <v>1167</v>
      </c>
      <c r="D84" s="39">
        <f>SUM('[5]日本人'!D84+'[5]外国人'!D84)</f>
        <v>543</v>
      </c>
      <c r="E84" s="39">
        <f>SUM('[5]日本人'!E84+'[5]外国人'!E84)</f>
        <v>624</v>
      </c>
    </row>
    <row r="85" spans="1:5" ht="15" customHeight="1">
      <c r="A85" s="23" t="s">
        <v>52</v>
      </c>
      <c r="B85" s="39">
        <f>SUM('[5]日本人'!B85+'[5]外国人'!B85)</f>
        <v>572</v>
      </c>
      <c r="C85" s="39">
        <f>SUM('[5]日本人'!C85+'[5]外国人'!C85)</f>
        <v>1303</v>
      </c>
      <c r="D85" s="39">
        <f>SUM('[5]日本人'!D85+'[5]外国人'!D85)</f>
        <v>628</v>
      </c>
      <c r="E85" s="39">
        <f>SUM('[5]日本人'!E85+'[5]外国人'!E85)</f>
        <v>675</v>
      </c>
    </row>
    <row r="86" spans="1:5" ht="15" customHeight="1">
      <c r="A86" s="23" t="s">
        <v>51</v>
      </c>
      <c r="B86" s="39">
        <f>SUM('[5]日本人'!B86+'[5]外国人'!B86)</f>
        <v>180</v>
      </c>
      <c r="C86" s="39">
        <f>SUM('[5]日本人'!C86+'[5]外国人'!C86)</f>
        <v>382</v>
      </c>
      <c r="D86" s="39">
        <f>SUM('[5]日本人'!D86+'[5]外国人'!D86)</f>
        <v>205</v>
      </c>
      <c r="E86" s="39">
        <f>SUM('[5]日本人'!E86+'[5]外国人'!E86)</f>
        <v>177</v>
      </c>
    </row>
    <row r="87" spans="1:5" ht="15" customHeight="1">
      <c r="A87" s="23" t="s">
        <v>50</v>
      </c>
      <c r="B87" s="39">
        <f>SUM('[5]日本人'!B87+'[5]外国人'!B87)</f>
        <v>431</v>
      </c>
      <c r="C87" s="39">
        <f>SUM('[5]日本人'!C87+'[5]外国人'!C87)</f>
        <v>932</v>
      </c>
      <c r="D87" s="39">
        <f>SUM('[5]日本人'!D87+'[5]外国人'!D87)</f>
        <v>460</v>
      </c>
      <c r="E87" s="39">
        <f>SUM('[5]日本人'!E87+'[5]外国人'!E87)</f>
        <v>472</v>
      </c>
    </row>
    <row r="88" spans="1:5" ht="15" customHeight="1">
      <c r="A88" s="23" t="s">
        <v>49</v>
      </c>
      <c r="B88" s="39">
        <f>SUM('[5]日本人'!B88+'[5]外国人'!B88)</f>
        <v>320</v>
      </c>
      <c r="C88" s="39">
        <f>SUM('[5]日本人'!C88+'[5]外国人'!C88)</f>
        <v>688</v>
      </c>
      <c r="D88" s="39">
        <f>SUM('[5]日本人'!D88+'[5]外国人'!D88)</f>
        <v>354</v>
      </c>
      <c r="E88" s="39">
        <f>SUM('[5]日本人'!E88+'[5]外国人'!E88)</f>
        <v>334</v>
      </c>
    </row>
    <row r="89" spans="1:5" ht="15" customHeight="1">
      <c r="A89" s="23" t="s">
        <v>48</v>
      </c>
      <c r="B89" s="39">
        <f>SUM('[5]日本人'!B89+'[5]外国人'!B89)</f>
        <v>252</v>
      </c>
      <c r="C89" s="39">
        <f>SUM('[5]日本人'!C89+'[5]外国人'!C89)</f>
        <v>604</v>
      </c>
      <c r="D89" s="39">
        <f>SUM('[5]日本人'!D89+'[5]外国人'!D89)</f>
        <v>303</v>
      </c>
      <c r="E89" s="39">
        <f>SUM('[5]日本人'!E89+'[5]外国人'!E89)</f>
        <v>301</v>
      </c>
    </row>
    <row r="90" spans="1:5" ht="15" customHeight="1">
      <c r="A90" s="23" t="s">
        <v>47</v>
      </c>
      <c r="B90" s="39">
        <f>SUM('[5]日本人'!B90+'[5]外国人'!B90)</f>
        <v>461</v>
      </c>
      <c r="C90" s="39">
        <f>SUM('[5]日本人'!C90+'[5]外国人'!C90)</f>
        <v>1073</v>
      </c>
      <c r="D90" s="39">
        <f>SUM('[5]日本人'!D90+'[5]外国人'!D90)</f>
        <v>550</v>
      </c>
      <c r="E90" s="39">
        <f>SUM('[5]日本人'!E90+'[5]外国人'!E90)</f>
        <v>523</v>
      </c>
    </row>
    <row r="91" spans="1:5" ht="15" customHeight="1">
      <c r="A91" s="23" t="s">
        <v>46</v>
      </c>
      <c r="B91" s="39">
        <f>SUM('[5]日本人'!B91+'[5]外国人'!B91)</f>
        <v>480</v>
      </c>
      <c r="C91" s="39">
        <f>SUM('[5]日本人'!C91+'[5]外国人'!C91)</f>
        <v>1077</v>
      </c>
      <c r="D91" s="39">
        <f>SUM('[5]日本人'!D91+'[5]外国人'!D91)</f>
        <v>538</v>
      </c>
      <c r="E91" s="39">
        <f>SUM('[5]日本人'!E91+'[5]外国人'!E91)</f>
        <v>539</v>
      </c>
    </row>
    <row r="92" spans="1:5" ht="15" customHeight="1">
      <c r="A92" s="23" t="s">
        <v>45</v>
      </c>
      <c r="B92" s="39">
        <f>SUM('[5]日本人'!B92+'[5]外国人'!B92)</f>
        <v>932</v>
      </c>
      <c r="C92" s="39">
        <f>SUM('[5]日本人'!C92+'[5]外国人'!C92)</f>
        <v>2092</v>
      </c>
      <c r="D92" s="39">
        <f>SUM('[5]日本人'!D92+'[5]外国人'!D92)</f>
        <v>1021</v>
      </c>
      <c r="E92" s="39">
        <f>SUM('[5]日本人'!E92+'[5]外国人'!E92)</f>
        <v>1071</v>
      </c>
    </row>
    <row r="93" spans="1:5" ht="15" customHeight="1">
      <c r="A93" s="23" t="s">
        <v>44</v>
      </c>
      <c r="B93" s="39">
        <f>SUM('[5]日本人'!B93+'[5]外国人'!B93)</f>
        <v>473</v>
      </c>
      <c r="C93" s="39">
        <f>SUM('[5]日本人'!C93+'[5]外国人'!C93)</f>
        <v>1127</v>
      </c>
      <c r="D93" s="39">
        <f>SUM('[5]日本人'!D93+'[5]外国人'!D93)</f>
        <v>563</v>
      </c>
      <c r="E93" s="39">
        <f>SUM('[5]日本人'!E93+'[5]外国人'!E93)</f>
        <v>564</v>
      </c>
    </row>
    <row r="94" spans="1:5" ht="15" customHeight="1">
      <c r="A94" s="23" t="s">
        <v>43</v>
      </c>
      <c r="B94" s="39">
        <f>SUM('[5]日本人'!B94+'[5]外国人'!B94)</f>
        <v>605</v>
      </c>
      <c r="C94" s="39">
        <f>SUM('[5]日本人'!C94+'[5]外国人'!C94)</f>
        <v>1354</v>
      </c>
      <c r="D94" s="39">
        <f>SUM('[5]日本人'!D94+'[5]外国人'!D94)</f>
        <v>716</v>
      </c>
      <c r="E94" s="39">
        <f>SUM('[5]日本人'!E94+'[5]外国人'!E94)</f>
        <v>638</v>
      </c>
    </row>
    <row r="95" spans="1:5" ht="15" customHeight="1">
      <c r="A95" s="23" t="s">
        <v>42</v>
      </c>
      <c r="B95" s="39">
        <f>SUM('[5]日本人'!B95+'[5]外国人'!B95)</f>
        <v>377</v>
      </c>
      <c r="C95" s="39">
        <f>SUM('[5]日本人'!C95+'[5]外国人'!C95)</f>
        <v>930</v>
      </c>
      <c r="D95" s="39">
        <f>SUM('[5]日本人'!D95+'[5]外国人'!D95)</f>
        <v>458</v>
      </c>
      <c r="E95" s="39">
        <f>SUM('[5]日本人'!E95+'[5]外国人'!E95)</f>
        <v>472</v>
      </c>
    </row>
    <row r="96" spans="1:5" ht="15" customHeight="1">
      <c r="A96" s="23" t="s">
        <v>41</v>
      </c>
      <c r="B96" s="39">
        <f>SUM('[5]日本人'!B96+'[5]外国人'!B96)</f>
        <v>620</v>
      </c>
      <c r="C96" s="39">
        <f>SUM('[5]日本人'!C96+'[5]外国人'!C96)</f>
        <v>1465</v>
      </c>
      <c r="D96" s="39">
        <f>SUM('[5]日本人'!D96+'[5]外国人'!D96)</f>
        <v>718</v>
      </c>
      <c r="E96" s="39">
        <f>SUM('[5]日本人'!E96+'[5]外国人'!E96)</f>
        <v>747</v>
      </c>
    </row>
    <row r="97" spans="1:5" ht="15" customHeight="1">
      <c r="A97" s="23" t="s">
        <v>40</v>
      </c>
      <c r="B97" s="39">
        <f>SUM('[5]日本人'!B97+'[5]外国人'!B97)</f>
        <v>637</v>
      </c>
      <c r="C97" s="39">
        <f>SUM('[5]日本人'!C97+'[5]外国人'!C97)</f>
        <v>1495</v>
      </c>
      <c r="D97" s="39">
        <f>SUM('[5]日本人'!D97+'[5]外国人'!D97)</f>
        <v>744</v>
      </c>
      <c r="E97" s="39">
        <f>SUM('[5]日本人'!E97+'[5]外国人'!E97)</f>
        <v>751</v>
      </c>
    </row>
    <row r="98" spans="1:5" ht="15" customHeight="1">
      <c r="A98" s="23" t="s">
        <v>39</v>
      </c>
      <c r="B98" s="39">
        <f>SUM('[5]日本人'!B98+'[5]外国人'!B98)</f>
        <v>538</v>
      </c>
      <c r="C98" s="39">
        <f>SUM('[5]日本人'!C98+'[5]外国人'!C98)</f>
        <v>1247</v>
      </c>
      <c r="D98" s="39">
        <f>SUM('[5]日本人'!D98+'[5]外国人'!D98)</f>
        <v>631</v>
      </c>
      <c r="E98" s="39">
        <f>SUM('[5]日本人'!E98+'[5]外国人'!E98)</f>
        <v>616</v>
      </c>
    </row>
    <row r="99" spans="1:5" ht="15" customHeight="1">
      <c r="A99" s="23" t="s">
        <v>38</v>
      </c>
      <c r="B99" s="39">
        <f>SUM('[5]日本人'!B99+'[5]外国人'!B99)</f>
        <v>877</v>
      </c>
      <c r="C99" s="39">
        <f>SUM('[5]日本人'!C99+'[5]外国人'!C99)</f>
        <v>1869</v>
      </c>
      <c r="D99" s="39">
        <f>SUM('[5]日本人'!D99+'[5]外国人'!D99)</f>
        <v>881</v>
      </c>
      <c r="E99" s="39">
        <f>SUM('[5]日本人'!E99+'[5]外国人'!E99)</f>
        <v>988</v>
      </c>
    </row>
    <row r="100" spans="1:5" ht="15" customHeight="1">
      <c r="A100" s="23" t="s">
        <v>37</v>
      </c>
      <c r="B100" s="39">
        <f>SUM('[5]日本人'!B100+'[5]外国人'!B100)</f>
        <v>796</v>
      </c>
      <c r="C100" s="39">
        <f>SUM('[5]日本人'!C100+'[5]外国人'!C100)</f>
        <v>1892</v>
      </c>
      <c r="D100" s="39">
        <f>SUM('[5]日本人'!D100+'[5]外国人'!D100)</f>
        <v>945</v>
      </c>
      <c r="E100" s="39">
        <f>SUM('[5]日本人'!E100+'[5]外国人'!E100)</f>
        <v>947</v>
      </c>
    </row>
    <row r="101" spans="1:5" ht="15" customHeight="1">
      <c r="A101" s="23" t="s">
        <v>36</v>
      </c>
      <c r="B101" s="39">
        <f>SUM('[5]日本人'!B101+'[5]外国人'!B101)</f>
        <v>667</v>
      </c>
      <c r="C101" s="39">
        <f>SUM('[5]日本人'!C101+'[5]外国人'!C101)</f>
        <v>1359</v>
      </c>
      <c r="D101" s="39">
        <f>SUM('[5]日本人'!D101+'[5]外国人'!D101)</f>
        <v>659</v>
      </c>
      <c r="E101" s="39">
        <f>SUM('[5]日本人'!E101+'[5]外国人'!E101)</f>
        <v>700</v>
      </c>
    </row>
    <row r="102" spans="1:5" ht="15" customHeight="1">
      <c r="A102" s="23" t="s">
        <v>35</v>
      </c>
      <c r="B102" s="39">
        <f>SUM('[5]日本人'!B102+'[5]外国人'!B102)</f>
        <v>255</v>
      </c>
      <c r="C102" s="39">
        <f>SUM('[5]日本人'!C102+'[5]外国人'!C102)</f>
        <v>574</v>
      </c>
      <c r="D102" s="39">
        <f>SUM('[5]日本人'!D102+'[5]外国人'!D102)</f>
        <v>290</v>
      </c>
      <c r="E102" s="39">
        <f>SUM('[5]日本人'!E102+'[5]外国人'!E102)</f>
        <v>284</v>
      </c>
    </row>
    <row r="103" spans="1:5" ht="15" customHeight="1">
      <c r="A103" s="23" t="s">
        <v>34</v>
      </c>
      <c r="B103" s="39">
        <f>SUM('[5]日本人'!B103+'[5]外国人'!B103)</f>
        <v>235</v>
      </c>
      <c r="C103" s="39">
        <f>SUM('[5]日本人'!C103+'[5]外国人'!C103)</f>
        <v>583</v>
      </c>
      <c r="D103" s="39">
        <f>SUM('[5]日本人'!D103+'[5]外国人'!D103)</f>
        <v>305</v>
      </c>
      <c r="E103" s="39">
        <f>SUM('[5]日本人'!E103+'[5]外国人'!E103)</f>
        <v>278</v>
      </c>
    </row>
    <row r="104" spans="1:5" ht="15" customHeight="1">
      <c r="A104" s="23" t="s">
        <v>33</v>
      </c>
      <c r="B104" s="39">
        <f>SUM('[5]日本人'!B104+'[5]外国人'!B104)</f>
        <v>758</v>
      </c>
      <c r="C104" s="39">
        <f>SUM('[5]日本人'!C104+'[5]外国人'!C104)</f>
        <v>2102</v>
      </c>
      <c r="D104" s="39">
        <f>SUM('[5]日本人'!D104+'[5]外国人'!D104)</f>
        <v>1029</v>
      </c>
      <c r="E104" s="39">
        <f>SUM('[5]日本人'!E104+'[5]外国人'!E104)</f>
        <v>1073</v>
      </c>
    </row>
    <row r="105" spans="1:5" ht="15" customHeight="1">
      <c r="A105" s="23" t="s">
        <v>32</v>
      </c>
      <c r="B105" s="39">
        <f>SUM('[5]日本人'!B105+'[5]外国人'!B105)</f>
        <v>322</v>
      </c>
      <c r="C105" s="39">
        <f>SUM('[5]日本人'!C105+'[5]外国人'!C105)</f>
        <v>658</v>
      </c>
      <c r="D105" s="39">
        <f>SUM('[5]日本人'!D105+'[5]外国人'!D105)</f>
        <v>353</v>
      </c>
      <c r="E105" s="39">
        <f>SUM('[5]日本人'!E105+'[5]外国人'!E105)</f>
        <v>305</v>
      </c>
    </row>
    <row r="106" spans="1:5" ht="15" customHeight="1">
      <c r="A106" s="23" t="s">
        <v>31</v>
      </c>
      <c r="B106" s="39">
        <f>SUM('[5]日本人'!B106+'[5]外国人'!B106)</f>
        <v>622</v>
      </c>
      <c r="C106" s="39">
        <f>SUM('[5]日本人'!C106+'[5]外国人'!C106)</f>
        <v>1410</v>
      </c>
      <c r="D106" s="39">
        <f>SUM('[5]日本人'!D106+'[5]外国人'!D106)</f>
        <v>675</v>
      </c>
      <c r="E106" s="39">
        <f>SUM('[5]日本人'!E106+'[5]外国人'!E106)</f>
        <v>735</v>
      </c>
    </row>
    <row r="107" spans="1:5" ht="15" customHeight="1">
      <c r="A107" s="24" t="s">
        <v>30</v>
      </c>
      <c r="B107" s="39">
        <f>SUM('[5]日本人'!B107+'[5]外国人'!B107)</f>
        <v>1046</v>
      </c>
      <c r="C107" s="39">
        <f>SUM('[5]日本人'!C107+'[5]外国人'!C107)</f>
        <v>1952</v>
      </c>
      <c r="D107" s="39">
        <f>SUM('[5]日本人'!D107+'[5]外国人'!D107)</f>
        <v>976</v>
      </c>
      <c r="E107" s="39">
        <f>SUM('[5]日本人'!E107+'[5]外国人'!E107)</f>
        <v>976</v>
      </c>
    </row>
    <row r="108" spans="1:5" ht="15" customHeight="1">
      <c r="A108" s="23" t="s">
        <v>29</v>
      </c>
      <c r="B108" s="39">
        <f>SUM('[5]日本人'!B108+'[5]外国人'!B108)</f>
        <v>526</v>
      </c>
      <c r="C108" s="39">
        <f>SUM('[5]日本人'!C108+'[5]外国人'!C108)</f>
        <v>924</v>
      </c>
      <c r="D108" s="39">
        <f>SUM('[5]日本人'!D108+'[5]外国人'!D108)</f>
        <v>472</v>
      </c>
      <c r="E108" s="39">
        <f>SUM('[5]日本人'!E108+'[5]外国人'!E108)</f>
        <v>452</v>
      </c>
    </row>
    <row r="109" spans="1:5" ht="15" customHeight="1">
      <c r="A109" s="25" t="s">
        <v>141</v>
      </c>
      <c r="B109" s="39">
        <f>SUM('[5]日本人'!B109+'[5]外国人'!B109)</f>
        <v>74398</v>
      </c>
      <c r="C109" s="39">
        <f>SUM('[5]日本人'!C109+'[5]外国人'!C109)</f>
        <v>146222</v>
      </c>
      <c r="D109" s="39">
        <f>SUM('[5]日本人'!D109+'[5]外国人'!D109)</f>
        <v>71915</v>
      </c>
      <c r="E109" s="39">
        <f>SUM('[5]日本人'!E109+'[5]外国人'!E109)</f>
        <v>74307</v>
      </c>
    </row>
    <row r="110" spans="1:5" ht="15" customHeight="1">
      <c r="A110" s="23" t="s">
        <v>142</v>
      </c>
      <c r="B110" s="42">
        <f>SUM('[5]日本人'!B110+'[5]外国人'!B110)</f>
        <v>44385</v>
      </c>
      <c r="C110" s="42">
        <f>SUM('[5]日本人'!C110+'[5]外国人'!C110)</f>
        <v>88739</v>
      </c>
      <c r="D110" s="42">
        <f>SUM('[5]日本人'!D110+'[5]外国人'!D110)</f>
        <v>42888</v>
      </c>
      <c r="E110" s="42">
        <f>SUM('[5]日本人'!E110+'[5]外国人'!E110)</f>
        <v>45851</v>
      </c>
    </row>
  </sheetData>
  <sheetProtection/>
  <mergeCells count="5">
    <mergeCell ref="A1:C1"/>
    <mergeCell ref="C2:E3"/>
    <mergeCell ref="A4:A5"/>
    <mergeCell ref="B4:B5"/>
    <mergeCell ref="C4:E4"/>
  </mergeCells>
  <printOptions/>
  <pageMargins left="0.41" right="0.58" top="0.57" bottom="0.64" header="0.512" footer="0.512"/>
  <pageSetup horizontalDpi="600" verticalDpi="600" orientation="portrait" paperSize="9" scale="80" r:id="rId1"/>
  <rowBreaks count="1" manualBreakCount="1">
    <brk id="6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pane ySplit="6" topLeftCell="A7" activePane="bottomLeft" state="frozen"/>
      <selection pane="topLeft" activeCell="B16" sqref="B16"/>
      <selection pane="bottomLeft" activeCell="C2" sqref="C2:E3"/>
    </sheetView>
  </sheetViews>
  <sheetFormatPr defaultColWidth="9.00390625" defaultRowHeight="13.5"/>
  <cols>
    <col min="1" max="1" width="21.25390625" style="26" customWidth="1"/>
    <col min="2" max="5" width="15.625" style="13" customWidth="1"/>
    <col min="6" max="6" width="3.50390625" style="14" customWidth="1"/>
    <col min="7" max="7" width="13.00390625" style="14" bestFit="1" customWidth="1"/>
    <col min="8" max="8" width="8.625" style="14" customWidth="1"/>
    <col min="9" max="9" width="9.375" style="14" customWidth="1"/>
    <col min="10" max="10" width="8.25390625" style="14" customWidth="1"/>
    <col min="11" max="11" width="12.00390625" style="14" customWidth="1"/>
    <col min="12" max="16384" width="9.00390625" style="14" customWidth="1"/>
  </cols>
  <sheetData>
    <row r="1" spans="1:3" ht="23.25" customHeight="1">
      <c r="A1" s="31" t="s">
        <v>144</v>
      </c>
      <c r="B1" s="31"/>
      <c r="C1" s="31"/>
    </row>
    <row r="2" spans="1:5" ht="14.25" customHeight="1">
      <c r="A2" s="15"/>
      <c r="C2" s="36" t="str">
        <f>'[4]日本人'!C2</f>
        <v> 平成３０年１２月１日現在</v>
      </c>
      <c r="D2" s="36"/>
      <c r="E2" s="36"/>
    </row>
    <row r="3" spans="1:8" ht="14.25" customHeight="1">
      <c r="A3" s="16"/>
      <c r="B3" s="17"/>
      <c r="C3" s="37"/>
      <c r="D3" s="37"/>
      <c r="E3" s="37"/>
      <c r="G3" s="18"/>
      <c r="H3" s="18"/>
    </row>
    <row r="4" spans="1:8" ht="14.25" customHeight="1">
      <c r="A4" s="32" t="s">
        <v>138</v>
      </c>
      <c r="B4" s="34" t="s">
        <v>139</v>
      </c>
      <c r="C4" s="34" t="s">
        <v>84</v>
      </c>
      <c r="D4" s="35"/>
      <c r="E4" s="35"/>
      <c r="G4" s="18"/>
      <c r="H4" s="18"/>
    </row>
    <row r="5" spans="1:5" ht="12.75" customHeight="1">
      <c r="A5" s="33"/>
      <c r="B5" s="34"/>
      <c r="C5" s="20" t="s">
        <v>83</v>
      </c>
      <c r="D5" s="19" t="s">
        <v>82</v>
      </c>
      <c r="E5" s="20" t="s">
        <v>81</v>
      </c>
    </row>
    <row r="6" spans="1:9" ht="15" customHeight="1">
      <c r="A6" s="21" t="s">
        <v>137</v>
      </c>
      <c r="B6" s="22">
        <f>SUM(B7:B110)/2</f>
        <v>118746</v>
      </c>
      <c r="C6" s="22">
        <f>SUM(C7:C110)/2</f>
        <v>234906</v>
      </c>
      <c r="D6" s="22">
        <f>SUM(D7:D110)/2</f>
        <v>114795</v>
      </c>
      <c r="E6" s="22">
        <f>SUM(E7:E110)/2</f>
        <v>120111</v>
      </c>
      <c r="G6" s="38"/>
      <c r="H6" s="23" t="s">
        <v>28</v>
      </c>
      <c r="I6" s="23" t="s">
        <v>27</v>
      </c>
    </row>
    <row r="7" spans="1:9" ht="15" customHeight="1">
      <c r="A7" s="23" t="s">
        <v>136</v>
      </c>
      <c r="B7" s="39">
        <f>SUM('[4]日本人'!B7+'[4]外国人'!B7)</f>
        <v>1811</v>
      </c>
      <c r="C7" s="39">
        <f>SUM('[4]日本人'!C7+'[4]外国人'!C7)</f>
        <v>3179</v>
      </c>
      <c r="D7" s="39">
        <f>SUM('[4]日本人'!D7+'[4]外国人'!D7)</f>
        <v>1560</v>
      </c>
      <c r="E7" s="39">
        <f>SUM('[4]日本人'!E7+'[4]外国人'!E7)</f>
        <v>1619</v>
      </c>
      <c r="G7" s="40" t="s">
        <v>26</v>
      </c>
      <c r="H7" s="41">
        <f>SUM(B7:B9)</f>
        <v>4444</v>
      </c>
      <c r="I7" s="41">
        <f>SUM(C7:C9)</f>
        <v>8123</v>
      </c>
    </row>
    <row r="8" spans="1:9" ht="15" customHeight="1">
      <c r="A8" s="23" t="s">
        <v>135</v>
      </c>
      <c r="B8" s="39">
        <f>SUM('[4]日本人'!B8+'[4]外国人'!B8)</f>
        <v>1645</v>
      </c>
      <c r="C8" s="39">
        <f>SUM('[4]日本人'!C8+'[4]外国人'!C8)</f>
        <v>2796</v>
      </c>
      <c r="D8" s="39">
        <f>SUM('[4]日本人'!D8+'[4]外国人'!D8)</f>
        <v>1426</v>
      </c>
      <c r="E8" s="39">
        <f>SUM('[4]日本人'!E8+'[4]外国人'!E8)</f>
        <v>1370</v>
      </c>
      <c r="F8" s="18"/>
      <c r="G8" s="40" t="s">
        <v>25</v>
      </c>
      <c r="H8" s="41">
        <f>SUM(B10:B12)</f>
        <v>5275</v>
      </c>
      <c r="I8" s="41">
        <f>SUM(C10:C12)</f>
        <v>10602</v>
      </c>
    </row>
    <row r="9" spans="1:9" ht="15" customHeight="1">
      <c r="A9" s="23" t="s">
        <v>134</v>
      </c>
      <c r="B9" s="39">
        <f>SUM('[4]日本人'!B9+'[4]外国人'!B9)</f>
        <v>988</v>
      </c>
      <c r="C9" s="39">
        <f>SUM('[4]日本人'!C9+'[4]外国人'!C9)</f>
        <v>2148</v>
      </c>
      <c r="D9" s="39">
        <f>SUM('[4]日本人'!D9+'[4]外国人'!D9)</f>
        <v>1101</v>
      </c>
      <c r="E9" s="39">
        <f>SUM('[4]日本人'!E9+'[4]外国人'!E9)</f>
        <v>1047</v>
      </c>
      <c r="F9" s="18"/>
      <c r="G9" s="40" t="s">
        <v>24</v>
      </c>
      <c r="H9" s="41">
        <f>SUM(B13:B16)</f>
        <v>4534</v>
      </c>
      <c r="I9" s="41">
        <f>SUM(C13:C16)</f>
        <v>9056</v>
      </c>
    </row>
    <row r="10" spans="1:9" ht="15" customHeight="1">
      <c r="A10" s="23" t="s">
        <v>140</v>
      </c>
      <c r="B10" s="39">
        <f>SUM('[4]日本人'!B10+'[4]外国人'!B10)</f>
        <v>1824</v>
      </c>
      <c r="C10" s="39">
        <f>SUM('[4]日本人'!C10+'[4]外国人'!C10)</f>
        <v>3030</v>
      </c>
      <c r="D10" s="39">
        <f>SUM('[4]日本人'!D10+'[4]外国人'!D10)</f>
        <v>1539</v>
      </c>
      <c r="E10" s="39">
        <f>SUM('[4]日本人'!E10+'[4]外国人'!E10)</f>
        <v>1491</v>
      </c>
      <c r="G10" s="40" t="s">
        <v>23</v>
      </c>
      <c r="H10" s="41">
        <f>SUM(B17:B19)</f>
        <v>4385</v>
      </c>
      <c r="I10" s="41">
        <f>SUM(C17:C19)</f>
        <v>8487</v>
      </c>
    </row>
    <row r="11" spans="1:9" ht="15" customHeight="1">
      <c r="A11" s="23" t="s">
        <v>132</v>
      </c>
      <c r="B11" s="39">
        <f>SUM('[4]日本人'!B11+'[4]外国人'!B11)</f>
        <v>1185</v>
      </c>
      <c r="C11" s="39">
        <f>SUM('[4]日本人'!C11+'[4]外国人'!C11)</f>
        <v>2208</v>
      </c>
      <c r="D11" s="39">
        <f>SUM('[4]日本人'!D11+'[4]外国人'!D11)</f>
        <v>1117</v>
      </c>
      <c r="E11" s="39">
        <f>SUM('[4]日本人'!E11+'[4]外国人'!E11)</f>
        <v>1091</v>
      </c>
      <c r="G11" s="40" t="s">
        <v>22</v>
      </c>
      <c r="H11" s="41">
        <f>SUM(B20:B22)</f>
        <v>5508</v>
      </c>
      <c r="I11" s="41">
        <f>SUM(C20:C22)</f>
        <v>9678</v>
      </c>
    </row>
    <row r="12" spans="1:9" ht="15" customHeight="1">
      <c r="A12" s="23" t="s">
        <v>131</v>
      </c>
      <c r="B12" s="39">
        <f>SUM('[4]日本人'!B12+'[4]外国人'!B12)</f>
        <v>2266</v>
      </c>
      <c r="C12" s="39">
        <f>SUM('[4]日本人'!C12+'[4]外国人'!C12)</f>
        <v>5364</v>
      </c>
      <c r="D12" s="39">
        <f>SUM('[4]日本人'!D12+'[4]外国人'!D12)</f>
        <v>2648</v>
      </c>
      <c r="E12" s="39">
        <f>SUM('[4]日本人'!E12+'[4]外国人'!E12)</f>
        <v>2716</v>
      </c>
      <c r="G12" s="40" t="s">
        <v>21</v>
      </c>
      <c r="H12" s="41">
        <f>SUM(B23:B28)</f>
        <v>8258</v>
      </c>
      <c r="I12" s="41">
        <f>SUM(C23:C28)</f>
        <v>14599</v>
      </c>
    </row>
    <row r="13" spans="1:9" ht="15" customHeight="1">
      <c r="A13" s="23" t="s">
        <v>130</v>
      </c>
      <c r="B13" s="39">
        <f>SUM('[4]日本人'!B13+'[4]外国人'!B13)</f>
        <v>677</v>
      </c>
      <c r="C13" s="39">
        <f>SUM('[4]日本人'!C13+'[4]外国人'!C13)</f>
        <v>1302</v>
      </c>
      <c r="D13" s="39">
        <f>SUM('[4]日本人'!D13+'[4]外国人'!D13)</f>
        <v>658</v>
      </c>
      <c r="E13" s="39">
        <f>SUM('[4]日本人'!E13+'[4]外国人'!E13)</f>
        <v>644</v>
      </c>
      <c r="G13" s="40" t="s">
        <v>20</v>
      </c>
      <c r="H13" s="41">
        <f>SUM(B29:B36)</f>
        <v>14215</v>
      </c>
      <c r="I13" s="41">
        <f>SUM(C29:C36)</f>
        <v>26970</v>
      </c>
    </row>
    <row r="14" spans="1:9" ht="15" customHeight="1">
      <c r="A14" s="23" t="s">
        <v>129</v>
      </c>
      <c r="B14" s="39">
        <f>SUM('[4]日本人'!B14+'[4]外国人'!B14)</f>
        <v>1391</v>
      </c>
      <c r="C14" s="39">
        <f>SUM('[4]日本人'!C14+'[4]外国人'!C14)</f>
        <v>2651</v>
      </c>
      <c r="D14" s="39">
        <f>SUM('[4]日本人'!D14+'[4]外国人'!D14)</f>
        <v>1323</v>
      </c>
      <c r="E14" s="39">
        <f>SUM('[4]日本人'!E14+'[4]外国人'!E14)</f>
        <v>1328</v>
      </c>
      <c r="G14" s="40" t="s">
        <v>19</v>
      </c>
      <c r="H14" s="41">
        <f>SUM(B37:B39)</f>
        <v>6986</v>
      </c>
      <c r="I14" s="41">
        <f>SUM(C37:C39)</f>
        <v>15816</v>
      </c>
    </row>
    <row r="15" spans="1:9" ht="15" customHeight="1">
      <c r="A15" s="23" t="s">
        <v>128</v>
      </c>
      <c r="B15" s="39">
        <f>SUM('[4]日本人'!B15+'[4]外国人'!B15)</f>
        <v>1440</v>
      </c>
      <c r="C15" s="39">
        <f>SUM('[4]日本人'!C15+'[4]外国人'!C15)</f>
        <v>2983</v>
      </c>
      <c r="D15" s="39">
        <f>SUM('[4]日本人'!D15+'[4]外国人'!D15)</f>
        <v>1465</v>
      </c>
      <c r="E15" s="39">
        <f>SUM('[4]日本人'!E15+'[4]外国人'!E15)</f>
        <v>1518</v>
      </c>
      <c r="G15" s="40" t="s">
        <v>18</v>
      </c>
      <c r="H15" s="41">
        <f>SUM(B40:B46)</f>
        <v>7837</v>
      </c>
      <c r="I15" s="41">
        <f>SUM(C40:C46)</f>
        <v>15797</v>
      </c>
    </row>
    <row r="16" spans="1:9" ht="15" customHeight="1">
      <c r="A16" s="23" t="s">
        <v>127</v>
      </c>
      <c r="B16" s="39">
        <f>SUM('[4]日本人'!B16+'[4]外国人'!B16)</f>
        <v>1026</v>
      </c>
      <c r="C16" s="39">
        <f>SUM('[4]日本人'!C16+'[4]外国人'!C16)</f>
        <v>2120</v>
      </c>
      <c r="D16" s="39">
        <f>SUM('[4]日本人'!D16+'[4]外国人'!D16)</f>
        <v>1063</v>
      </c>
      <c r="E16" s="39">
        <f>SUM('[4]日本人'!E16+'[4]外国人'!E16)</f>
        <v>1057</v>
      </c>
      <c r="G16" s="40" t="s">
        <v>17</v>
      </c>
      <c r="H16" s="41">
        <f>SUM(B47:B51)</f>
        <v>2658</v>
      </c>
      <c r="I16" s="41">
        <f>SUM(C47:C51)</f>
        <v>5841</v>
      </c>
    </row>
    <row r="17" spans="1:9" ht="15" customHeight="1">
      <c r="A17" s="23" t="s">
        <v>126</v>
      </c>
      <c r="B17" s="39">
        <f>SUM('[4]日本人'!B17+'[4]外国人'!B17)</f>
        <v>1274</v>
      </c>
      <c r="C17" s="39">
        <f>SUM('[4]日本人'!C17+'[4]外国人'!C17)</f>
        <v>2309</v>
      </c>
      <c r="D17" s="39">
        <f>SUM('[4]日本人'!D17+'[4]外国人'!D17)</f>
        <v>1184</v>
      </c>
      <c r="E17" s="39">
        <f>SUM('[4]日本人'!E17+'[4]外国人'!E17)</f>
        <v>1125</v>
      </c>
      <c r="G17" s="40" t="s">
        <v>16</v>
      </c>
      <c r="H17" s="41">
        <f>SUM(B52:B53)</f>
        <v>3960</v>
      </c>
      <c r="I17" s="41">
        <f>SUM(C52:C53)</f>
        <v>8514</v>
      </c>
    </row>
    <row r="18" spans="1:9" ht="15" customHeight="1">
      <c r="A18" s="23" t="s">
        <v>125</v>
      </c>
      <c r="B18" s="39">
        <f>SUM('[4]日本人'!B18+'[4]外国人'!B18)</f>
        <v>1254</v>
      </c>
      <c r="C18" s="39">
        <f>SUM('[4]日本人'!C18+'[4]外国人'!C18)</f>
        <v>2404</v>
      </c>
      <c r="D18" s="39">
        <f>SUM('[4]日本人'!D18+'[4]外国人'!D18)</f>
        <v>1210</v>
      </c>
      <c r="E18" s="39">
        <f>SUM('[4]日本人'!E18+'[4]外国人'!E18)</f>
        <v>1194</v>
      </c>
      <c r="G18" s="40" t="s">
        <v>15</v>
      </c>
      <c r="H18" s="41">
        <f>SUM(B54:B56)</f>
        <v>5340</v>
      </c>
      <c r="I18" s="41">
        <f>SUM(C54:C56)</f>
        <v>9547</v>
      </c>
    </row>
    <row r="19" spans="1:9" ht="15" customHeight="1">
      <c r="A19" s="23" t="s">
        <v>124</v>
      </c>
      <c r="B19" s="39">
        <f>SUM('[4]日本人'!B19+'[4]外国人'!B19)</f>
        <v>1857</v>
      </c>
      <c r="C19" s="39">
        <f>SUM('[4]日本人'!C19+'[4]外国人'!C19)</f>
        <v>3774</v>
      </c>
      <c r="D19" s="39">
        <f>SUM('[4]日本人'!D19+'[4]外国人'!D19)</f>
        <v>1881</v>
      </c>
      <c r="E19" s="39">
        <f>SUM('[4]日本人'!E19+'[4]外国人'!E19)</f>
        <v>1893</v>
      </c>
      <c r="G19" s="40" t="s">
        <v>14</v>
      </c>
      <c r="H19" s="41">
        <f>SUM(B57:B59)</f>
        <v>2946</v>
      </c>
      <c r="I19" s="41">
        <f>SUM(C57:C59)</f>
        <v>5405</v>
      </c>
    </row>
    <row r="20" spans="1:9" ht="15" customHeight="1">
      <c r="A20" s="23" t="s">
        <v>123</v>
      </c>
      <c r="B20" s="39">
        <f>SUM('[4]日本人'!B20+'[4]外国人'!B20)</f>
        <v>1394</v>
      </c>
      <c r="C20" s="39">
        <f>SUM('[4]日本人'!C20+'[4]外国人'!C20)</f>
        <v>2450</v>
      </c>
      <c r="D20" s="39">
        <f>SUM('[4]日本人'!D20+'[4]外国人'!D20)</f>
        <v>1226</v>
      </c>
      <c r="E20" s="39">
        <f>SUM('[4]日本人'!E20+'[4]外国人'!E20)</f>
        <v>1224</v>
      </c>
      <c r="G20" s="40" t="s">
        <v>13</v>
      </c>
      <c r="H20" s="41">
        <f>SUM(B60:B63)</f>
        <v>8002</v>
      </c>
      <c r="I20" s="41">
        <f>SUM(C60:C63)</f>
        <v>14741</v>
      </c>
    </row>
    <row r="21" spans="1:9" ht="15" customHeight="1">
      <c r="A21" s="23" t="s">
        <v>122</v>
      </c>
      <c r="B21" s="39">
        <f>SUM('[4]日本人'!B21+'[4]外国人'!B21)</f>
        <v>1755</v>
      </c>
      <c r="C21" s="39">
        <f>SUM('[4]日本人'!C21+'[4]外国人'!C21)</f>
        <v>2863</v>
      </c>
      <c r="D21" s="39">
        <f>SUM('[4]日本人'!D21+'[4]外国人'!D21)</f>
        <v>1418</v>
      </c>
      <c r="E21" s="39">
        <f>SUM('[4]日本人'!E21+'[4]外国人'!E21)</f>
        <v>1445</v>
      </c>
      <c r="G21" s="40" t="s">
        <v>12</v>
      </c>
      <c r="H21" s="41">
        <f>SUM(B64:B66)</f>
        <v>3860</v>
      </c>
      <c r="I21" s="41">
        <f>SUM(C64:C66)</f>
        <v>8550</v>
      </c>
    </row>
    <row r="22" spans="1:9" ht="15" customHeight="1">
      <c r="A22" s="23" t="s">
        <v>121</v>
      </c>
      <c r="B22" s="39">
        <f>SUM('[4]日本人'!B22+'[4]外国人'!B22)</f>
        <v>2359</v>
      </c>
      <c r="C22" s="39">
        <f>SUM('[4]日本人'!C22+'[4]外国人'!C22)</f>
        <v>4365</v>
      </c>
      <c r="D22" s="39">
        <f>SUM('[4]日本人'!D22+'[4]外国人'!D22)</f>
        <v>2158</v>
      </c>
      <c r="E22" s="39">
        <f>SUM('[4]日本人'!E22+'[4]外国人'!E22)</f>
        <v>2207</v>
      </c>
      <c r="G22" s="40" t="s">
        <v>11</v>
      </c>
      <c r="H22" s="41">
        <f>SUM(B67:B69)</f>
        <v>4285</v>
      </c>
      <c r="I22" s="41">
        <f>SUM(C67:C69)</f>
        <v>7490</v>
      </c>
    </row>
    <row r="23" spans="1:9" ht="15" customHeight="1">
      <c r="A23" s="23" t="s">
        <v>120</v>
      </c>
      <c r="B23" s="39">
        <f>SUM('[4]日本人'!B23+'[4]外国人'!B23)</f>
        <v>1448</v>
      </c>
      <c r="C23" s="39">
        <f>SUM('[4]日本人'!C23+'[4]外国人'!C23)</f>
        <v>2462</v>
      </c>
      <c r="D23" s="39">
        <f>SUM('[4]日本人'!D23+'[4]外国人'!D23)</f>
        <v>1173</v>
      </c>
      <c r="E23" s="39">
        <f>SUM('[4]日本人'!E23+'[4]外国人'!E23)</f>
        <v>1289</v>
      </c>
      <c r="G23" s="40" t="s">
        <v>10</v>
      </c>
      <c r="H23" s="41">
        <f>SUM(B70:B71)</f>
        <v>3392</v>
      </c>
      <c r="I23" s="41">
        <f>SUM(C70:C71)</f>
        <v>6845</v>
      </c>
    </row>
    <row r="24" spans="1:9" ht="15" customHeight="1">
      <c r="A24" s="23" t="s">
        <v>119</v>
      </c>
      <c r="B24" s="39">
        <f>SUM('[4]日本人'!B24+'[4]外国人'!B24)</f>
        <v>1923</v>
      </c>
      <c r="C24" s="39">
        <f>SUM('[4]日本人'!C24+'[4]外国人'!C24)</f>
        <v>3054</v>
      </c>
      <c r="D24" s="39">
        <f>SUM('[4]日本人'!D24+'[4]外国人'!D24)</f>
        <v>1499</v>
      </c>
      <c r="E24" s="39">
        <f>SUM('[4]日本人'!E24+'[4]外国人'!E24)</f>
        <v>1555</v>
      </c>
      <c r="G24" s="40" t="s">
        <v>9</v>
      </c>
      <c r="H24" s="41">
        <f>SUM(B72)</f>
        <v>38</v>
      </c>
      <c r="I24" s="41">
        <f>SUM(C72)</f>
        <v>86</v>
      </c>
    </row>
    <row r="25" spans="1:9" ht="15" customHeight="1">
      <c r="A25" s="23" t="s">
        <v>118</v>
      </c>
      <c r="B25" s="39">
        <f>SUM('[4]日本人'!B25+'[4]外国人'!B25)</f>
        <v>1114</v>
      </c>
      <c r="C25" s="39">
        <f>SUM('[4]日本人'!C25+'[4]外国人'!C25)</f>
        <v>1999</v>
      </c>
      <c r="D25" s="39">
        <f>SUM('[4]日本人'!D25+'[4]外国人'!D25)</f>
        <v>956</v>
      </c>
      <c r="E25" s="39">
        <f>SUM('[4]日本人'!E25+'[4]外国人'!E25)</f>
        <v>1043</v>
      </c>
      <c r="G25" s="40" t="s">
        <v>8</v>
      </c>
      <c r="H25" s="41">
        <f>SUM(B74)</f>
        <v>161</v>
      </c>
      <c r="I25" s="41">
        <f>SUM(C74)</f>
        <v>161</v>
      </c>
    </row>
    <row r="26" spans="1:9" ht="15" customHeight="1">
      <c r="A26" s="23" t="s">
        <v>117</v>
      </c>
      <c r="B26" s="39">
        <f>SUM('[4]日本人'!B26+'[4]外国人'!B26)</f>
        <v>1697</v>
      </c>
      <c r="C26" s="39">
        <f>SUM('[4]日本人'!C26+'[4]外国人'!C26)</f>
        <v>2905</v>
      </c>
      <c r="D26" s="39">
        <f>SUM('[4]日本人'!D26+'[4]外国人'!D26)</f>
        <v>1396</v>
      </c>
      <c r="E26" s="39">
        <f>SUM('[4]日本人'!E26+'[4]外国人'!E26)</f>
        <v>1509</v>
      </c>
      <c r="G26" s="40" t="s">
        <v>7</v>
      </c>
      <c r="H26" s="41">
        <f>SUM(B75:B77)</f>
        <v>3272</v>
      </c>
      <c r="I26" s="41">
        <f>SUM(C75:C77)</f>
        <v>6163</v>
      </c>
    </row>
    <row r="27" spans="1:9" ht="15" customHeight="1">
      <c r="A27" s="23" t="s">
        <v>116</v>
      </c>
      <c r="B27" s="39">
        <f>SUM('[4]日本人'!B27+'[4]外国人'!B27)</f>
        <v>1233</v>
      </c>
      <c r="C27" s="39">
        <f>SUM('[4]日本人'!C27+'[4]外国人'!C27)</f>
        <v>2339</v>
      </c>
      <c r="D27" s="39">
        <f>SUM('[4]日本人'!D27+'[4]外国人'!D27)</f>
        <v>1161</v>
      </c>
      <c r="E27" s="39">
        <f>SUM('[4]日本人'!E27+'[4]外国人'!E27)</f>
        <v>1178</v>
      </c>
      <c r="G27" s="40" t="s">
        <v>6</v>
      </c>
      <c r="H27" s="41">
        <f>SUM(B78:B81)</f>
        <v>4918</v>
      </c>
      <c r="I27" s="41">
        <f>SUM(C78:C81)</f>
        <v>10214</v>
      </c>
    </row>
    <row r="28" spans="1:9" ht="15" customHeight="1">
      <c r="A28" s="23" t="s">
        <v>115</v>
      </c>
      <c r="B28" s="39">
        <f>SUM('[4]日本人'!B28+'[4]外国人'!B28)</f>
        <v>843</v>
      </c>
      <c r="C28" s="39">
        <f>SUM('[4]日本人'!C28+'[4]外国人'!C28)</f>
        <v>1840</v>
      </c>
      <c r="D28" s="39">
        <f>SUM('[4]日本人'!D28+'[4]外国人'!D28)</f>
        <v>920</v>
      </c>
      <c r="E28" s="39">
        <f>SUM('[4]日本人'!E28+'[4]外国人'!E28)</f>
        <v>920</v>
      </c>
      <c r="G28" s="40" t="s">
        <v>5</v>
      </c>
      <c r="H28" s="41">
        <f>SUM(B82:B86)</f>
        <v>2234</v>
      </c>
      <c r="I28" s="41">
        <f>SUM(C82:C86)</f>
        <v>4791</v>
      </c>
    </row>
    <row r="29" spans="1:9" ht="15" customHeight="1">
      <c r="A29" s="23" t="s">
        <v>114</v>
      </c>
      <c r="B29" s="39">
        <f>SUM('[4]日本人'!B29+'[4]外国人'!B29)</f>
        <v>2300</v>
      </c>
      <c r="C29" s="39">
        <f>SUM('[4]日本人'!C29+'[4]外国人'!C29)</f>
        <v>3997</v>
      </c>
      <c r="D29" s="39">
        <f>SUM('[4]日本人'!D29+'[4]外国人'!D29)</f>
        <v>1898</v>
      </c>
      <c r="E29" s="39">
        <f>SUM('[4]日本人'!E29+'[4]外国人'!E29)</f>
        <v>2099</v>
      </c>
      <c r="G29" s="40" t="s">
        <v>4</v>
      </c>
      <c r="H29" s="41">
        <f>SUM(B87:B93)</f>
        <v>3361</v>
      </c>
      <c r="I29" s="41">
        <f>SUM(C87:C93)</f>
        <v>7602</v>
      </c>
    </row>
    <row r="30" spans="1:9" ht="15" customHeight="1">
      <c r="A30" s="23" t="s">
        <v>113</v>
      </c>
      <c r="B30" s="39">
        <f>SUM('[4]日本人'!B30+'[4]外国人'!B30)</f>
        <v>1116</v>
      </c>
      <c r="C30" s="39">
        <f>SUM('[4]日本人'!C30+'[4]外国人'!C30)</f>
        <v>2097</v>
      </c>
      <c r="D30" s="39">
        <f>SUM('[4]日本人'!D30+'[4]外国人'!D30)</f>
        <v>1016</v>
      </c>
      <c r="E30" s="39">
        <f>SUM('[4]日本人'!E30+'[4]外国人'!E30)</f>
        <v>1081</v>
      </c>
      <c r="G30" s="40" t="s">
        <v>3</v>
      </c>
      <c r="H30" s="41">
        <f>SUM(B94:B101)</f>
        <v>5109</v>
      </c>
      <c r="I30" s="41">
        <f>SUM(C94:C101)</f>
        <v>11620</v>
      </c>
    </row>
    <row r="31" spans="1:9" ht="15" customHeight="1">
      <c r="A31" s="23" t="s">
        <v>112</v>
      </c>
      <c r="B31" s="39">
        <f>SUM('[4]日本人'!B31+'[4]外国人'!B31)</f>
        <v>2048</v>
      </c>
      <c r="C31" s="39">
        <f>SUM('[4]日本人'!C31+'[4]外国人'!C31)</f>
        <v>3826</v>
      </c>
      <c r="D31" s="39">
        <f>SUM('[4]日本人'!D31+'[4]外国人'!D31)</f>
        <v>1650</v>
      </c>
      <c r="E31" s="39">
        <f>SUM('[4]日本人'!E31+'[4]外国人'!E31)</f>
        <v>2176</v>
      </c>
      <c r="G31" s="40" t="s">
        <v>2</v>
      </c>
      <c r="H31" s="41">
        <f>SUM(B102:B106)</f>
        <v>2188</v>
      </c>
      <c r="I31" s="41">
        <f>SUM(C102:C106)</f>
        <v>5312</v>
      </c>
    </row>
    <row r="32" spans="1:9" ht="15" customHeight="1">
      <c r="A32" s="23" t="s">
        <v>111</v>
      </c>
      <c r="B32" s="39">
        <f>SUM('[4]日本人'!B32+'[4]外国人'!B32)</f>
        <v>2045</v>
      </c>
      <c r="C32" s="39">
        <f>SUM('[4]日本人'!C32+'[4]外国人'!C32)</f>
        <v>3912</v>
      </c>
      <c r="D32" s="39">
        <f>SUM('[4]日本人'!D32+'[4]外国人'!D32)</f>
        <v>1905</v>
      </c>
      <c r="E32" s="39">
        <f>SUM('[4]日本人'!E32+'[4]外国人'!E32)</f>
        <v>2007</v>
      </c>
      <c r="G32" s="40" t="s">
        <v>1</v>
      </c>
      <c r="H32" s="41">
        <f>SUM(B107:B108)</f>
        <v>1580</v>
      </c>
      <c r="I32" s="41">
        <f>SUM(C107:C108)</f>
        <v>2896</v>
      </c>
    </row>
    <row r="33" spans="1:9" ht="15" customHeight="1">
      <c r="A33" s="23" t="s">
        <v>110</v>
      </c>
      <c r="B33" s="39">
        <f>SUM('[4]日本人'!B33+'[4]外国人'!B33)</f>
        <v>2067</v>
      </c>
      <c r="C33" s="39">
        <f>SUM('[4]日本人'!C33+'[4]外国人'!C33)</f>
        <v>3725</v>
      </c>
      <c r="D33" s="39">
        <f>SUM('[4]日本人'!D33+'[4]外国人'!D33)</f>
        <v>1889</v>
      </c>
      <c r="E33" s="39">
        <f>SUM('[4]日本人'!E33+'[4]外国人'!E33)</f>
        <v>1836</v>
      </c>
      <c r="G33" s="40" t="s">
        <v>141</v>
      </c>
      <c r="H33" s="41">
        <f>B109</f>
        <v>74397</v>
      </c>
      <c r="I33" s="41">
        <f>C109</f>
        <v>146225</v>
      </c>
    </row>
    <row r="34" spans="1:9" ht="15" customHeight="1">
      <c r="A34" s="23" t="s">
        <v>109</v>
      </c>
      <c r="B34" s="39">
        <f>SUM('[4]日本人'!B34+'[4]外国人'!B34)</f>
        <v>637</v>
      </c>
      <c r="C34" s="39">
        <f>SUM('[4]日本人'!C34+'[4]外国人'!C34)</f>
        <v>1239</v>
      </c>
      <c r="D34" s="39">
        <f>SUM('[4]日本人'!D34+'[4]外国人'!D34)</f>
        <v>619</v>
      </c>
      <c r="E34" s="39">
        <f>SUM('[4]日本人'!E34+'[4]外国人'!E34)</f>
        <v>620</v>
      </c>
      <c r="G34" s="40" t="s">
        <v>142</v>
      </c>
      <c r="H34" s="41">
        <f>B110</f>
        <v>44349</v>
      </c>
      <c r="I34" s="41">
        <f>C110</f>
        <v>88681</v>
      </c>
    </row>
    <row r="35" spans="1:9" ht="15" customHeight="1">
      <c r="A35" s="23" t="s">
        <v>108</v>
      </c>
      <c r="B35" s="39">
        <f>SUM('[4]日本人'!B35+'[4]外国人'!B35)</f>
        <v>1714</v>
      </c>
      <c r="C35" s="39">
        <f>SUM('[4]日本人'!C35+'[4]外国人'!C35)</f>
        <v>3381</v>
      </c>
      <c r="D35" s="39">
        <f>SUM('[4]日本人'!D35+'[4]外国人'!D35)</f>
        <v>1713</v>
      </c>
      <c r="E35" s="39">
        <f>SUM('[4]日本人'!E35+'[4]外国人'!E35)</f>
        <v>1668</v>
      </c>
      <c r="G35" s="23" t="s">
        <v>0</v>
      </c>
      <c r="H35" s="41">
        <f>SUM(H7:H34)/2</f>
        <v>118746</v>
      </c>
      <c r="I35" s="41">
        <f>SUM(I7:I34)/2</f>
        <v>234906</v>
      </c>
    </row>
    <row r="36" spans="1:5" ht="15" customHeight="1">
      <c r="A36" s="23" t="s">
        <v>107</v>
      </c>
      <c r="B36" s="39">
        <f>SUM('[4]日本人'!B36+'[4]外国人'!B36)</f>
        <v>2288</v>
      </c>
      <c r="C36" s="39">
        <f>SUM('[4]日本人'!C36+'[4]外国人'!C36)</f>
        <v>4793</v>
      </c>
      <c r="D36" s="39">
        <f>SUM('[4]日本人'!D36+'[4]外国人'!D36)</f>
        <v>2117</v>
      </c>
      <c r="E36" s="39">
        <f>SUM('[4]日本人'!E36+'[4]外国人'!E36)</f>
        <v>2676</v>
      </c>
    </row>
    <row r="37" spans="1:5" ht="15" customHeight="1">
      <c r="A37" s="23" t="s">
        <v>106</v>
      </c>
      <c r="B37" s="39">
        <f>SUM('[4]日本人'!B37+'[4]外国人'!B37)</f>
        <v>846</v>
      </c>
      <c r="C37" s="39">
        <f>SUM('[4]日本人'!C37+'[4]外国人'!C37)</f>
        <v>1998</v>
      </c>
      <c r="D37" s="39">
        <f>SUM('[4]日本人'!D37+'[4]外国人'!D37)</f>
        <v>943</v>
      </c>
      <c r="E37" s="39">
        <f>SUM('[4]日本人'!E37+'[4]外国人'!E37)</f>
        <v>1055</v>
      </c>
    </row>
    <row r="38" spans="1:5" ht="15" customHeight="1">
      <c r="A38" s="23" t="s">
        <v>105</v>
      </c>
      <c r="B38" s="39">
        <f>SUM('[4]日本人'!B38+'[4]外国人'!B38)</f>
        <v>2982</v>
      </c>
      <c r="C38" s="39">
        <f>SUM('[4]日本人'!C38+'[4]外国人'!C38)</f>
        <v>7401</v>
      </c>
      <c r="D38" s="39">
        <f>SUM('[4]日本人'!D38+'[4]外国人'!D38)</f>
        <v>3600</v>
      </c>
      <c r="E38" s="39">
        <f>SUM('[4]日本人'!E38+'[4]外国人'!E38)</f>
        <v>3801</v>
      </c>
    </row>
    <row r="39" spans="1:5" ht="15" customHeight="1">
      <c r="A39" s="23" t="s">
        <v>104</v>
      </c>
      <c r="B39" s="39">
        <f>SUM('[4]日本人'!B39+'[4]外国人'!B39)</f>
        <v>3158</v>
      </c>
      <c r="C39" s="39">
        <f>SUM('[4]日本人'!C39+'[4]外国人'!C39)</f>
        <v>6417</v>
      </c>
      <c r="D39" s="39">
        <f>SUM('[4]日本人'!D39+'[4]外国人'!D39)</f>
        <v>3067</v>
      </c>
      <c r="E39" s="39">
        <f>SUM('[4]日本人'!E39+'[4]外国人'!E39)</f>
        <v>3350</v>
      </c>
    </row>
    <row r="40" spans="1:5" ht="15" customHeight="1">
      <c r="A40" s="23" t="s">
        <v>103</v>
      </c>
      <c r="B40" s="39">
        <f>SUM('[4]日本人'!B40+'[4]外国人'!B40)</f>
        <v>1803</v>
      </c>
      <c r="C40" s="39">
        <f>SUM('[4]日本人'!C40+'[4]外国人'!C40)</f>
        <v>4348</v>
      </c>
      <c r="D40" s="39">
        <f>SUM('[4]日本人'!D40+'[4]外国人'!D40)</f>
        <v>2220</v>
      </c>
      <c r="E40" s="39">
        <f>SUM('[4]日本人'!E40+'[4]外国人'!E40)</f>
        <v>2128</v>
      </c>
    </row>
    <row r="41" spans="1:5" ht="15" customHeight="1">
      <c r="A41" s="23" t="s">
        <v>102</v>
      </c>
      <c r="B41" s="39">
        <f>SUM('[4]日本人'!B41+'[4]外国人'!B41)</f>
        <v>389</v>
      </c>
      <c r="C41" s="39">
        <f>SUM('[4]日本人'!C41+'[4]外国人'!C41)</f>
        <v>796</v>
      </c>
      <c r="D41" s="39">
        <f>SUM('[4]日本人'!D41+'[4]外国人'!D41)</f>
        <v>412</v>
      </c>
      <c r="E41" s="39">
        <f>SUM('[4]日本人'!E41+'[4]外国人'!E41)</f>
        <v>384</v>
      </c>
    </row>
    <row r="42" spans="1:5" ht="15" customHeight="1">
      <c r="A42" s="23" t="s">
        <v>101</v>
      </c>
      <c r="B42" s="39">
        <f>SUM('[4]日本人'!B42+'[4]外国人'!B42)</f>
        <v>2152</v>
      </c>
      <c r="C42" s="39">
        <f>SUM('[4]日本人'!C42+'[4]外国人'!C42)</f>
        <v>4365</v>
      </c>
      <c r="D42" s="39">
        <f>SUM('[4]日本人'!D42+'[4]外国人'!D42)</f>
        <v>2234</v>
      </c>
      <c r="E42" s="39">
        <f>SUM('[4]日本人'!E42+'[4]外国人'!E42)</f>
        <v>2131</v>
      </c>
    </row>
    <row r="43" spans="1:5" ht="15" customHeight="1">
      <c r="A43" s="23" t="s">
        <v>100</v>
      </c>
      <c r="B43" s="39">
        <f>SUM('[4]日本人'!B43+'[4]外国人'!B43)</f>
        <v>513</v>
      </c>
      <c r="C43" s="39">
        <f>SUM('[4]日本人'!C43+'[4]外国人'!C43)</f>
        <v>924</v>
      </c>
      <c r="D43" s="39">
        <f>SUM('[4]日本人'!D43+'[4]外国人'!D43)</f>
        <v>474</v>
      </c>
      <c r="E43" s="39">
        <f>SUM('[4]日本人'!E43+'[4]外国人'!E43)</f>
        <v>450</v>
      </c>
    </row>
    <row r="44" spans="1:5" ht="15" customHeight="1">
      <c r="A44" s="23" t="s">
        <v>99</v>
      </c>
      <c r="B44" s="39">
        <f>SUM('[4]日本人'!B44+'[4]外国人'!B44)</f>
        <v>1750</v>
      </c>
      <c r="C44" s="39">
        <f>SUM('[4]日本人'!C44+'[4]外国人'!C44)</f>
        <v>2952</v>
      </c>
      <c r="D44" s="39">
        <f>SUM('[4]日本人'!D44+'[4]外国人'!D44)</f>
        <v>1485</v>
      </c>
      <c r="E44" s="39">
        <f>SUM('[4]日本人'!E44+'[4]外国人'!E44)</f>
        <v>1467</v>
      </c>
    </row>
    <row r="45" spans="1:5" ht="15" customHeight="1">
      <c r="A45" s="23" t="s">
        <v>98</v>
      </c>
      <c r="B45" s="39">
        <f>SUM('[4]日本人'!B45+'[4]外国人'!B45)</f>
        <v>542</v>
      </c>
      <c r="C45" s="39">
        <f>SUM('[4]日本人'!C45+'[4]外国人'!C45)</f>
        <v>1087</v>
      </c>
      <c r="D45" s="39">
        <f>SUM('[4]日本人'!D45+'[4]外国人'!D45)</f>
        <v>540</v>
      </c>
      <c r="E45" s="39">
        <f>SUM('[4]日本人'!E45+'[4]外国人'!E45)</f>
        <v>547</v>
      </c>
    </row>
    <row r="46" spans="1:5" ht="15" customHeight="1">
      <c r="A46" s="23" t="s">
        <v>97</v>
      </c>
      <c r="B46" s="39">
        <f>SUM('[4]日本人'!B46+'[4]外国人'!B46)</f>
        <v>688</v>
      </c>
      <c r="C46" s="39">
        <f>SUM('[4]日本人'!C46+'[4]外国人'!C46)</f>
        <v>1325</v>
      </c>
      <c r="D46" s="39">
        <f>SUM('[4]日本人'!D46+'[4]外国人'!D46)</f>
        <v>648</v>
      </c>
      <c r="E46" s="39">
        <f>SUM('[4]日本人'!E46+'[4]外国人'!E46)</f>
        <v>677</v>
      </c>
    </row>
    <row r="47" spans="1:5" ht="15" customHeight="1">
      <c r="A47" s="23" t="s">
        <v>96</v>
      </c>
      <c r="B47" s="39">
        <f>SUM('[4]日本人'!B47+'[4]外国人'!B47)</f>
        <v>368</v>
      </c>
      <c r="C47" s="39">
        <f>SUM('[4]日本人'!C47+'[4]外国人'!C47)</f>
        <v>851</v>
      </c>
      <c r="D47" s="39">
        <f>SUM('[4]日本人'!D47+'[4]外国人'!D47)</f>
        <v>404</v>
      </c>
      <c r="E47" s="39">
        <f>SUM('[4]日本人'!E47+'[4]外国人'!E47)</f>
        <v>447</v>
      </c>
    </row>
    <row r="48" spans="1:5" ht="15" customHeight="1">
      <c r="A48" s="23" t="s">
        <v>95</v>
      </c>
      <c r="B48" s="39">
        <f>SUM('[4]日本人'!B48+'[4]外国人'!B48)</f>
        <v>591</v>
      </c>
      <c r="C48" s="39">
        <f>SUM('[4]日本人'!C48+'[4]外国人'!C48)</f>
        <v>1284</v>
      </c>
      <c r="D48" s="39">
        <f>SUM('[4]日本人'!D48+'[4]外国人'!D48)</f>
        <v>643</v>
      </c>
      <c r="E48" s="39">
        <f>SUM('[4]日本人'!E48+'[4]外国人'!E48)</f>
        <v>641</v>
      </c>
    </row>
    <row r="49" spans="1:5" ht="15" customHeight="1">
      <c r="A49" s="23" t="s">
        <v>94</v>
      </c>
      <c r="B49" s="39">
        <f>SUM('[4]日本人'!B49+'[4]外国人'!B49)</f>
        <v>594</v>
      </c>
      <c r="C49" s="39">
        <f>SUM('[4]日本人'!C49+'[4]外国人'!C49)</f>
        <v>1236</v>
      </c>
      <c r="D49" s="39">
        <f>SUM('[4]日本人'!D49+'[4]外国人'!D49)</f>
        <v>585</v>
      </c>
      <c r="E49" s="39">
        <f>SUM('[4]日本人'!E49+'[4]外国人'!E49)</f>
        <v>651</v>
      </c>
    </row>
    <row r="50" spans="1:5" ht="15" customHeight="1">
      <c r="A50" s="23" t="s">
        <v>93</v>
      </c>
      <c r="B50" s="39">
        <f>SUM('[4]日本人'!B50+'[4]外国人'!B50)</f>
        <v>813</v>
      </c>
      <c r="C50" s="39">
        <f>SUM('[4]日本人'!C50+'[4]外国人'!C50)</f>
        <v>1930</v>
      </c>
      <c r="D50" s="39">
        <f>SUM('[4]日本人'!D50+'[4]外国人'!D50)</f>
        <v>973</v>
      </c>
      <c r="E50" s="39">
        <f>SUM('[4]日本人'!E50+'[4]外国人'!E50)</f>
        <v>957</v>
      </c>
    </row>
    <row r="51" spans="1:5" ht="15" customHeight="1">
      <c r="A51" s="23" t="s">
        <v>92</v>
      </c>
      <c r="B51" s="39">
        <f>SUM('[4]日本人'!B51+'[4]外国人'!B51)</f>
        <v>292</v>
      </c>
      <c r="C51" s="39">
        <f>SUM('[4]日本人'!C51+'[4]外国人'!C51)</f>
        <v>540</v>
      </c>
      <c r="D51" s="39">
        <f>SUM('[4]日本人'!D51+'[4]外国人'!D51)</f>
        <v>261</v>
      </c>
      <c r="E51" s="39">
        <f>SUM('[4]日本人'!E51+'[4]外国人'!E51)</f>
        <v>279</v>
      </c>
    </row>
    <row r="52" spans="1:5" ht="15" customHeight="1">
      <c r="A52" s="23" t="s">
        <v>91</v>
      </c>
      <c r="B52" s="39">
        <f>SUM('[4]日本人'!B52+'[4]外国人'!B52)</f>
        <v>1807</v>
      </c>
      <c r="C52" s="39">
        <f>SUM('[4]日本人'!C52+'[4]外国人'!C52)</f>
        <v>3596</v>
      </c>
      <c r="D52" s="39">
        <f>SUM('[4]日本人'!D52+'[4]外国人'!D52)</f>
        <v>1758</v>
      </c>
      <c r="E52" s="39">
        <f>SUM('[4]日本人'!E52+'[4]外国人'!E52)</f>
        <v>1838</v>
      </c>
    </row>
    <row r="53" spans="1:5" ht="15" customHeight="1">
      <c r="A53" s="23" t="s">
        <v>90</v>
      </c>
      <c r="B53" s="39">
        <f>SUM('[4]日本人'!B53+'[4]外国人'!B53)</f>
        <v>2153</v>
      </c>
      <c r="C53" s="39">
        <f>SUM('[4]日本人'!C53+'[4]外国人'!C53)</f>
        <v>4918</v>
      </c>
      <c r="D53" s="39">
        <f>SUM('[4]日本人'!D53+'[4]外国人'!D53)</f>
        <v>2371</v>
      </c>
      <c r="E53" s="39">
        <f>SUM('[4]日本人'!E53+'[4]外国人'!E53)</f>
        <v>2547</v>
      </c>
    </row>
    <row r="54" spans="1:5" ht="15" customHeight="1">
      <c r="A54" s="23" t="s">
        <v>89</v>
      </c>
      <c r="B54" s="39">
        <f>SUM('[4]日本人'!B54+'[4]外国人'!B54)</f>
        <v>1461</v>
      </c>
      <c r="C54" s="39">
        <f>SUM('[4]日本人'!C54+'[4]外国人'!C54)</f>
        <v>2426</v>
      </c>
      <c r="D54" s="39">
        <f>SUM('[4]日本人'!D54+'[4]外国人'!D54)</f>
        <v>1160</v>
      </c>
      <c r="E54" s="39">
        <f>SUM('[4]日本人'!E54+'[4]外国人'!E54)</f>
        <v>1266</v>
      </c>
    </row>
    <row r="55" spans="1:5" ht="15" customHeight="1">
      <c r="A55" s="23" t="s">
        <v>88</v>
      </c>
      <c r="B55" s="39">
        <f>SUM('[4]日本人'!B55+'[4]外国人'!B55)</f>
        <v>1813</v>
      </c>
      <c r="C55" s="39">
        <f>SUM('[4]日本人'!C55+'[4]外国人'!C55)</f>
        <v>3116</v>
      </c>
      <c r="D55" s="39">
        <f>SUM('[4]日本人'!D55+'[4]外国人'!D55)</f>
        <v>1514</v>
      </c>
      <c r="E55" s="39">
        <f>SUM('[4]日本人'!E55+'[4]外国人'!E55)</f>
        <v>1602</v>
      </c>
    </row>
    <row r="56" spans="1:5" ht="15" customHeight="1">
      <c r="A56" s="23" t="s">
        <v>87</v>
      </c>
      <c r="B56" s="39">
        <f>SUM('[4]日本人'!B56+'[4]外国人'!B56)</f>
        <v>2066</v>
      </c>
      <c r="C56" s="39">
        <f>SUM('[4]日本人'!C56+'[4]外国人'!C56)</f>
        <v>4005</v>
      </c>
      <c r="D56" s="39">
        <f>SUM('[4]日本人'!D56+'[4]外国人'!D56)</f>
        <v>2065</v>
      </c>
      <c r="E56" s="39">
        <f>SUM('[4]日本人'!E56+'[4]外国人'!E56)</f>
        <v>1940</v>
      </c>
    </row>
    <row r="57" spans="1:5" ht="15" customHeight="1">
      <c r="A57" s="23" t="s">
        <v>80</v>
      </c>
      <c r="B57" s="39">
        <f>SUM('[4]日本人'!B57+'[4]外国人'!B57)</f>
        <v>542</v>
      </c>
      <c r="C57" s="39">
        <f>SUM('[4]日本人'!C57+'[4]外国人'!C57)</f>
        <v>817</v>
      </c>
      <c r="D57" s="39">
        <f>SUM('[4]日本人'!D57+'[4]外国人'!D57)</f>
        <v>416</v>
      </c>
      <c r="E57" s="39">
        <f>SUM('[4]日本人'!E57+'[4]外国人'!E57)</f>
        <v>401</v>
      </c>
    </row>
    <row r="58" spans="1:5" ht="15" customHeight="1">
      <c r="A58" s="23" t="s">
        <v>79</v>
      </c>
      <c r="B58" s="39">
        <f>SUM('[4]日本人'!B58+'[4]外国人'!B58)</f>
        <v>1359</v>
      </c>
      <c r="C58" s="39">
        <f>SUM('[4]日本人'!C58+'[4]外国人'!C58)</f>
        <v>2508</v>
      </c>
      <c r="D58" s="39">
        <f>SUM('[4]日本人'!D58+'[4]外国人'!D58)</f>
        <v>1232</v>
      </c>
      <c r="E58" s="39">
        <f>SUM('[4]日本人'!E58+'[4]外国人'!E58)</f>
        <v>1276</v>
      </c>
    </row>
    <row r="59" spans="1:5" ht="15" customHeight="1">
      <c r="A59" s="23" t="s">
        <v>78</v>
      </c>
      <c r="B59" s="39">
        <f>SUM('[4]日本人'!B59+'[4]外国人'!B59)</f>
        <v>1045</v>
      </c>
      <c r="C59" s="39">
        <f>SUM('[4]日本人'!C59+'[4]外国人'!C59)</f>
        <v>2080</v>
      </c>
      <c r="D59" s="39">
        <f>SUM('[4]日本人'!D59+'[4]外国人'!D59)</f>
        <v>1046</v>
      </c>
      <c r="E59" s="39">
        <f>SUM('[4]日本人'!E59+'[4]外国人'!E59)</f>
        <v>1034</v>
      </c>
    </row>
    <row r="60" spans="1:5" ht="15" customHeight="1">
      <c r="A60" s="23" t="s">
        <v>77</v>
      </c>
      <c r="B60" s="39">
        <f>SUM('[4]日本人'!B60+'[4]外国人'!B60)</f>
        <v>2511</v>
      </c>
      <c r="C60" s="39">
        <f>SUM('[4]日本人'!C60+'[4]外国人'!C60)</f>
        <v>4883</v>
      </c>
      <c r="D60" s="39">
        <f>SUM('[4]日本人'!D60+'[4]外国人'!D60)</f>
        <v>2392</v>
      </c>
      <c r="E60" s="39">
        <f>SUM('[4]日本人'!E60+'[4]外国人'!E60)</f>
        <v>2491</v>
      </c>
    </row>
    <row r="61" spans="1:5" ht="15" customHeight="1">
      <c r="A61" s="23" t="s">
        <v>76</v>
      </c>
      <c r="B61" s="39">
        <f>SUM('[4]日本人'!B61+'[4]外国人'!B61)</f>
        <v>834</v>
      </c>
      <c r="C61" s="39">
        <f>SUM('[4]日本人'!C61+'[4]外国人'!C61)</f>
        <v>1779</v>
      </c>
      <c r="D61" s="39">
        <f>SUM('[4]日本人'!D61+'[4]外国人'!D61)</f>
        <v>811</v>
      </c>
      <c r="E61" s="39">
        <f>SUM('[4]日本人'!E61+'[4]外国人'!E61)</f>
        <v>968</v>
      </c>
    </row>
    <row r="62" spans="1:5" ht="15" customHeight="1">
      <c r="A62" s="23" t="s">
        <v>75</v>
      </c>
      <c r="B62" s="39">
        <f>SUM('[4]日本人'!B62+'[4]外国人'!B62)</f>
        <v>1624</v>
      </c>
      <c r="C62" s="39">
        <f>SUM('[4]日本人'!C62+'[4]外国人'!C62)</f>
        <v>2564</v>
      </c>
      <c r="D62" s="39">
        <f>SUM('[4]日本人'!D62+'[4]外国人'!D62)</f>
        <v>1192</v>
      </c>
      <c r="E62" s="39">
        <f>SUM('[4]日本人'!E62+'[4]外国人'!E62)</f>
        <v>1372</v>
      </c>
    </row>
    <row r="63" spans="1:5" ht="15" customHeight="1">
      <c r="A63" s="23" t="s">
        <v>74</v>
      </c>
      <c r="B63" s="39">
        <f>SUM('[4]日本人'!B63+'[4]外国人'!B63)</f>
        <v>3033</v>
      </c>
      <c r="C63" s="39">
        <f>SUM('[4]日本人'!C63+'[4]外国人'!C63)</f>
        <v>5515</v>
      </c>
      <c r="D63" s="39">
        <f>SUM('[4]日本人'!D63+'[4]外国人'!D63)</f>
        <v>2674</v>
      </c>
      <c r="E63" s="39">
        <f>SUM('[4]日本人'!E63+'[4]外国人'!E63)</f>
        <v>2841</v>
      </c>
    </row>
    <row r="64" spans="1:5" ht="15" customHeight="1">
      <c r="A64" s="23" t="s">
        <v>73</v>
      </c>
      <c r="B64" s="39">
        <f>SUM('[4]日本人'!B64+'[4]外国人'!B64)</f>
        <v>1572</v>
      </c>
      <c r="C64" s="39">
        <f>SUM('[4]日本人'!C64+'[4]外国人'!C64)</f>
        <v>3314</v>
      </c>
      <c r="D64" s="39">
        <f>SUM('[4]日本人'!D64+'[4]外国人'!D64)</f>
        <v>1631</v>
      </c>
      <c r="E64" s="39">
        <f>SUM('[4]日本人'!E64+'[4]外国人'!E64)</f>
        <v>1683</v>
      </c>
    </row>
    <row r="65" spans="1:5" ht="15" customHeight="1">
      <c r="A65" s="23" t="s">
        <v>72</v>
      </c>
      <c r="B65" s="39">
        <f>SUM('[4]日本人'!B65+'[4]外国人'!B65)</f>
        <v>1450</v>
      </c>
      <c r="C65" s="39">
        <f>SUM('[4]日本人'!C65+'[4]外国人'!C65)</f>
        <v>3438</v>
      </c>
      <c r="D65" s="39">
        <f>SUM('[4]日本人'!D65+'[4]外国人'!D65)</f>
        <v>1684</v>
      </c>
      <c r="E65" s="39">
        <f>SUM('[4]日本人'!E65+'[4]外国人'!E65)</f>
        <v>1754</v>
      </c>
    </row>
    <row r="66" spans="1:5" ht="15" customHeight="1">
      <c r="A66" s="23" t="s">
        <v>71</v>
      </c>
      <c r="B66" s="39">
        <f>SUM('[4]日本人'!B66+'[4]外国人'!B66)</f>
        <v>838</v>
      </c>
      <c r="C66" s="39">
        <f>SUM('[4]日本人'!C66+'[4]外国人'!C66)</f>
        <v>1798</v>
      </c>
      <c r="D66" s="39">
        <f>SUM('[4]日本人'!D66+'[4]外国人'!D66)</f>
        <v>866</v>
      </c>
      <c r="E66" s="39">
        <f>SUM('[4]日本人'!E66+'[4]外国人'!E66)</f>
        <v>932</v>
      </c>
    </row>
    <row r="67" spans="1:5" ht="15" customHeight="1">
      <c r="A67" s="23" t="s">
        <v>70</v>
      </c>
      <c r="B67" s="39">
        <f>SUM('[4]日本人'!B67+'[4]外国人'!B67)</f>
        <v>1865</v>
      </c>
      <c r="C67" s="39">
        <f>SUM('[4]日本人'!C67+'[4]外国人'!C67)</f>
        <v>2939</v>
      </c>
      <c r="D67" s="39">
        <f>SUM('[4]日本人'!D67+'[4]外国人'!D67)</f>
        <v>1294</v>
      </c>
      <c r="E67" s="39">
        <f>SUM('[4]日本人'!E67+'[4]外国人'!E67)</f>
        <v>1645</v>
      </c>
    </row>
    <row r="68" spans="1:5" ht="15" customHeight="1">
      <c r="A68" s="23" t="s">
        <v>69</v>
      </c>
      <c r="B68" s="39">
        <f>SUM('[4]日本人'!B68+'[4]外国人'!B68)</f>
        <v>1545</v>
      </c>
      <c r="C68" s="39">
        <f>SUM('[4]日本人'!C68+'[4]外国人'!C68)</f>
        <v>2924</v>
      </c>
      <c r="D68" s="39">
        <f>SUM('[4]日本人'!D68+'[4]外国人'!D68)</f>
        <v>1324</v>
      </c>
      <c r="E68" s="39">
        <f>SUM('[4]日本人'!E68+'[4]外国人'!E68)</f>
        <v>1600</v>
      </c>
    </row>
    <row r="69" spans="1:5" ht="15" customHeight="1">
      <c r="A69" s="23" t="s">
        <v>68</v>
      </c>
      <c r="B69" s="39">
        <f>SUM('[4]日本人'!B69+'[4]外国人'!B69)</f>
        <v>875</v>
      </c>
      <c r="C69" s="39">
        <f>SUM('[4]日本人'!C69+'[4]外国人'!C69)</f>
        <v>1627</v>
      </c>
      <c r="D69" s="39">
        <f>SUM('[4]日本人'!D69+'[4]外国人'!D69)</f>
        <v>734</v>
      </c>
      <c r="E69" s="39">
        <f>SUM('[4]日本人'!E69+'[4]外国人'!E69)</f>
        <v>893</v>
      </c>
    </row>
    <row r="70" spans="1:5" ht="15" customHeight="1">
      <c r="A70" s="23" t="s">
        <v>67</v>
      </c>
      <c r="B70" s="39">
        <f>SUM('[4]日本人'!B70+'[4]外国人'!B70)</f>
        <v>1246</v>
      </c>
      <c r="C70" s="39">
        <f>SUM('[4]日本人'!C70+'[4]外国人'!C70)</f>
        <v>2388</v>
      </c>
      <c r="D70" s="39">
        <f>SUM('[4]日本人'!D70+'[4]外国人'!D70)</f>
        <v>1139</v>
      </c>
      <c r="E70" s="39">
        <f>SUM('[4]日本人'!E70+'[4]外国人'!E70)</f>
        <v>1249</v>
      </c>
    </row>
    <row r="71" spans="1:5" ht="15" customHeight="1">
      <c r="A71" s="23" t="s">
        <v>66</v>
      </c>
      <c r="B71" s="39">
        <f>SUM('[4]日本人'!B71+'[4]外国人'!B71)</f>
        <v>2146</v>
      </c>
      <c r="C71" s="39">
        <f>SUM('[4]日本人'!C71+'[4]外国人'!C71)</f>
        <v>4457</v>
      </c>
      <c r="D71" s="39">
        <f>SUM('[4]日本人'!D71+'[4]外国人'!D71)</f>
        <v>2031</v>
      </c>
      <c r="E71" s="39">
        <f>SUM('[4]日本人'!E71+'[4]外国人'!E71)</f>
        <v>2426</v>
      </c>
    </row>
    <row r="72" spans="1:5" ht="15" customHeight="1">
      <c r="A72" s="23" t="s">
        <v>65</v>
      </c>
      <c r="B72" s="39">
        <f>SUM('[4]日本人'!B72+'[4]外国人'!B72)</f>
        <v>38</v>
      </c>
      <c r="C72" s="39">
        <f>SUM('[4]日本人'!C72+'[4]外国人'!C72)</f>
        <v>86</v>
      </c>
      <c r="D72" s="39">
        <f>SUM('[4]日本人'!D72+'[4]外国人'!D72)</f>
        <v>43</v>
      </c>
      <c r="E72" s="39">
        <f>SUM('[4]日本人'!E72+'[4]外国人'!E72)</f>
        <v>43</v>
      </c>
    </row>
    <row r="73" spans="1:5" ht="15" customHeight="1">
      <c r="A73" s="23" t="s">
        <v>143</v>
      </c>
      <c r="B73" s="39">
        <f>SUM('[4]日本人'!B73+'[4]外国人'!B73)</f>
        <v>0</v>
      </c>
      <c r="C73" s="39">
        <f>SUM('[4]日本人'!C73+'[4]外国人'!C73)</f>
        <v>0</v>
      </c>
      <c r="D73" s="39">
        <f>SUM('[4]日本人'!D73+'[4]外国人'!D73)</f>
        <v>0</v>
      </c>
      <c r="E73" s="39">
        <f>SUM('[4]日本人'!E73+'[4]外国人'!E73)</f>
        <v>0</v>
      </c>
    </row>
    <row r="74" spans="1:5" ht="15" customHeight="1">
      <c r="A74" s="23" t="s">
        <v>63</v>
      </c>
      <c r="B74" s="39">
        <f>SUM('[4]日本人'!B74+'[4]外国人'!B74)</f>
        <v>161</v>
      </c>
      <c r="C74" s="39">
        <f>SUM('[4]日本人'!C74+'[4]外国人'!C74)</f>
        <v>161</v>
      </c>
      <c r="D74" s="39">
        <f>SUM('[4]日本人'!D74+'[4]外国人'!D74)</f>
        <v>56</v>
      </c>
      <c r="E74" s="39">
        <f>SUM('[4]日本人'!E74+'[4]外国人'!E74)</f>
        <v>105</v>
      </c>
    </row>
    <row r="75" spans="1:5" ht="15" customHeight="1">
      <c r="A75" s="23" t="s">
        <v>62</v>
      </c>
      <c r="B75" s="39">
        <f>SUM('[4]日本人'!B75+'[4]外国人'!B75)</f>
        <v>1412</v>
      </c>
      <c r="C75" s="39">
        <f>SUM('[4]日本人'!C75+'[4]外国人'!C75)</f>
        <v>2637</v>
      </c>
      <c r="D75" s="39">
        <f>SUM('[4]日本人'!D75+'[4]外国人'!D75)</f>
        <v>1239</v>
      </c>
      <c r="E75" s="39">
        <f>SUM('[4]日本人'!E75+'[4]外国人'!E75)</f>
        <v>1398</v>
      </c>
    </row>
    <row r="76" spans="1:5" ht="15" customHeight="1">
      <c r="A76" s="23" t="s">
        <v>61</v>
      </c>
      <c r="B76" s="39">
        <f>SUM('[4]日本人'!B76+'[4]外国人'!B76)</f>
        <v>1274</v>
      </c>
      <c r="C76" s="39">
        <f>SUM('[4]日本人'!C76+'[4]外国人'!C76)</f>
        <v>2300</v>
      </c>
      <c r="D76" s="39">
        <f>SUM('[4]日本人'!D76+'[4]外国人'!D76)</f>
        <v>1071</v>
      </c>
      <c r="E76" s="39">
        <f>SUM('[4]日本人'!E76+'[4]外国人'!E76)</f>
        <v>1229</v>
      </c>
    </row>
    <row r="77" spans="1:5" ht="15" customHeight="1">
      <c r="A77" s="23" t="s">
        <v>60</v>
      </c>
      <c r="B77" s="39">
        <f>SUM('[4]日本人'!B77+'[4]外国人'!B77)</f>
        <v>586</v>
      </c>
      <c r="C77" s="39">
        <f>SUM('[4]日本人'!C77+'[4]外国人'!C77)</f>
        <v>1226</v>
      </c>
      <c r="D77" s="39">
        <f>SUM('[4]日本人'!D77+'[4]外国人'!D77)</f>
        <v>610</v>
      </c>
      <c r="E77" s="39">
        <f>SUM('[4]日本人'!E77+'[4]外国人'!E77)</f>
        <v>616</v>
      </c>
    </row>
    <row r="78" spans="1:5" ht="15" customHeight="1">
      <c r="A78" s="23" t="s">
        <v>59</v>
      </c>
      <c r="B78" s="39">
        <f>SUM('[4]日本人'!B78+'[4]外国人'!B78)</f>
        <v>974</v>
      </c>
      <c r="C78" s="39">
        <f>SUM('[4]日本人'!C78+'[4]外国人'!C78)</f>
        <v>1956</v>
      </c>
      <c r="D78" s="39">
        <f>SUM('[4]日本人'!D78+'[4]外国人'!D78)</f>
        <v>969</v>
      </c>
      <c r="E78" s="39">
        <f>SUM('[4]日本人'!E78+'[4]外国人'!E78)</f>
        <v>987</v>
      </c>
    </row>
    <row r="79" spans="1:5" ht="15" customHeight="1">
      <c r="A79" s="23" t="s">
        <v>58</v>
      </c>
      <c r="B79" s="39">
        <f>SUM('[4]日本人'!B79+'[4]外国人'!B79)</f>
        <v>1003</v>
      </c>
      <c r="C79" s="39">
        <f>SUM('[4]日本人'!C79+'[4]外国人'!C79)</f>
        <v>1737</v>
      </c>
      <c r="D79" s="39">
        <f>SUM('[4]日本人'!D79+'[4]外国人'!D79)</f>
        <v>894</v>
      </c>
      <c r="E79" s="39">
        <f>SUM('[4]日本人'!E79+'[4]外国人'!E79)</f>
        <v>843</v>
      </c>
    </row>
    <row r="80" spans="1:5" ht="15" customHeight="1">
      <c r="A80" s="23" t="s">
        <v>57</v>
      </c>
      <c r="B80" s="39">
        <f>SUM('[4]日本人'!B80+'[4]外国人'!B80)</f>
        <v>2259</v>
      </c>
      <c r="C80" s="39">
        <f>SUM('[4]日本人'!C80+'[4]外国人'!C80)</f>
        <v>5167</v>
      </c>
      <c r="D80" s="39">
        <f>SUM('[4]日本人'!D80+'[4]外国人'!D80)</f>
        <v>2534</v>
      </c>
      <c r="E80" s="39">
        <f>SUM('[4]日本人'!E80+'[4]外国人'!E80)</f>
        <v>2633</v>
      </c>
    </row>
    <row r="81" spans="1:5" ht="15" customHeight="1">
      <c r="A81" s="23" t="s">
        <v>56</v>
      </c>
      <c r="B81" s="39">
        <f>SUM('[4]日本人'!B81+'[4]外国人'!B81)</f>
        <v>682</v>
      </c>
      <c r="C81" s="39">
        <f>SUM('[4]日本人'!C81+'[4]外国人'!C81)</f>
        <v>1354</v>
      </c>
      <c r="D81" s="39">
        <f>SUM('[4]日本人'!D81+'[4]外国人'!D81)</f>
        <v>701</v>
      </c>
      <c r="E81" s="39">
        <f>SUM('[4]日本人'!E81+'[4]外国人'!E81)</f>
        <v>653</v>
      </c>
    </row>
    <row r="82" spans="1:5" ht="15" customHeight="1">
      <c r="A82" s="23" t="s">
        <v>55</v>
      </c>
      <c r="B82" s="39">
        <f>SUM('[4]日本人'!B82+'[4]外国人'!B82)</f>
        <v>637</v>
      </c>
      <c r="C82" s="39">
        <f>SUM('[4]日本人'!C82+'[4]外国人'!C82)</f>
        <v>1180</v>
      </c>
      <c r="D82" s="39">
        <f>SUM('[4]日本人'!D82+'[4]外国人'!D82)</f>
        <v>593</v>
      </c>
      <c r="E82" s="39">
        <f>SUM('[4]日本人'!E82+'[4]外国人'!E82)</f>
        <v>587</v>
      </c>
    </row>
    <row r="83" spans="1:5" ht="15" customHeight="1">
      <c r="A83" s="23" t="s">
        <v>54</v>
      </c>
      <c r="B83" s="39">
        <f>SUM('[4]日本人'!B83+'[4]外国人'!B83)</f>
        <v>315</v>
      </c>
      <c r="C83" s="39">
        <f>SUM('[4]日本人'!C83+'[4]外国人'!C83)</f>
        <v>761</v>
      </c>
      <c r="D83" s="39">
        <f>SUM('[4]日本人'!D83+'[4]外国人'!D83)</f>
        <v>357</v>
      </c>
      <c r="E83" s="39">
        <f>SUM('[4]日本人'!E83+'[4]外国人'!E83)</f>
        <v>404</v>
      </c>
    </row>
    <row r="84" spans="1:5" ht="15" customHeight="1">
      <c r="A84" s="23" t="s">
        <v>53</v>
      </c>
      <c r="B84" s="39">
        <f>SUM('[4]日本人'!B84+'[4]外国人'!B84)</f>
        <v>530</v>
      </c>
      <c r="C84" s="39">
        <f>SUM('[4]日本人'!C84+'[4]外国人'!C84)</f>
        <v>1169</v>
      </c>
      <c r="D84" s="39">
        <f>SUM('[4]日本人'!D84+'[4]外国人'!D84)</f>
        <v>546</v>
      </c>
      <c r="E84" s="39">
        <f>SUM('[4]日本人'!E84+'[4]外国人'!E84)</f>
        <v>623</v>
      </c>
    </row>
    <row r="85" spans="1:5" ht="15" customHeight="1">
      <c r="A85" s="23" t="s">
        <v>52</v>
      </c>
      <c r="B85" s="39">
        <f>SUM('[4]日本人'!B85+'[4]外国人'!B85)</f>
        <v>574</v>
      </c>
      <c r="C85" s="39">
        <f>SUM('[4]日本人'!C85+'[4]外国人'!C85)</f>
        <v>1302</v>
      </c>
      <c r="D85" s="39">
        <f>SUM('[4]日本人'!D85+'[4]外国人'!D85)</f>
        <v>628</v>
      </c>
      <c r="E85" s="39">
        <f>SUM('[4]日本人'!E85+'[4]外国人'!E85)</f>
        <v>674</v>
      </c>
    </row>
    <row r="86" spans="1:5" ht="15" customHeight="1">
      <c r="A86" s="23" t="s">
        <v>51</v>
      </c>
      <c r="B86" s="39">
        <f>SUM('[4]日本人'!B86+'[4]外国人'!B86)</f>
        <v>178</v>
      </c>
      <c r="C86" s="39">
        <f>SUM('[4]日本人'!C86+'[4]外国人'!C86)</f>
        <v>379</v>
      </c>
      <c r="D86" s="39">
        <f>SUM('[4]日本人'!D86+'[4]外国人'!D86)</f>
        <v>204</v>
      </c>
      <c r="E86" s="39">
        <f>SUM('[4]日本人'!E86+'[4]外国人'!E86)</f>
        <v>175</v>
      </c>
    </row>
    <row r="87" spans="1:5" ht="15" customHeight="1">
      <c r="A87" s="23" t="s">
        <v>50</v>
      </c>
      <c r="B87" s="39">
        <f>SUM('[4]日本人'!B87+'[4]外国人'!B87)</f>
        <v>434</v>
      </c>
      <c r="C87" s="39">
        <f>SUM('[4]日本人'!C87+'[4]外国人'!C87)</f>
        <v>932</v>
      </c>
      <c r="D87" s="39">
        <f>SUM('[4]日本人'!D87+'[4]外国人'!D87)</f>
        <v>458</v>
      </c>
      <c r="E87" s="39">
        <f>SUM('[4]日本人'!E87+'[4]外国人'!E87)</f>
        <v>474</v>
      </c>
    </row>
    <row r="88" spans="1:5" ht="15" customHeight="1">
      <c r="A88" s="23" t="s">
        <v>49</v>
      </c>
      <c r="B88" s="39">
        <f>SUM('[4]日本人'!B88+'[4]外国人'!B88)</f>
        <v>325</v>
      </c>
      <c r="C88" s="39">
        <f>SUM('[4]日本人'!C88+'[4]外国人'!C88)</f>
        <v>697</v>
      </c>
      <c r="D88" s="39">
        <f>SUM('[4]日本人'!D88+'[4]外国人'!D88)</f>
        <v>359</v>
      </c>
      <c r="E88" s="39">
        <f>SUM('[4]日本人'!E88+'[4]外国人'!E88)</f>
        <v>338</v>
      </c>
    </row>
    <row r="89" spans="1:5" ht="15" customHeight="1">
      <c r="A89" s="23" t="s">
        <v>48</v>
      </c>
      <c r="B89" s="39">
        <f>SUM('[4]日本人'!B89+'[4]外国人'!B89)</f>
        <v>254</v>
      </c>
      <c r="C89" s="39">
        <f>SUM('[4]日本人'!C89+'[4]外国人'!C89)</f>
        <v>608</v>
      </c>
      <c r="D89" s="39">
        <f>SUM('[4]日本人'!D89+'[4]外国人'!D89)</f>
        <v>305</v>
      </c>
      <c r="E89" s="39">
        <f>SUM('[4]日本人'!E89+'[4]外国人'!E89)</f>
        <v>303</v>
      </c>
    </row>
    <row r="90" spans="1:5" ht="15" customHeight="1">
      <c r="A90" s="23" t="s">
        <v>47</v>
      </c>
      <c r="B90" s="39">
        <f>SUM('[4]日本人'!B90+'[4]外国人'!B90)</f>
        <v>460</v>
      </c>
      <c r="C90" s="39">
        <f>SUM('[4]日本人'!C90+'[4]外国人'!C90)</f>
        <v>1066</v>
      </c>
      <c r="D90" s="39">
        <f>SUM('[4]日本人'!D90+'[4]外国人'!D90)</f>
        <v>547</v>
      </c>
      <c r="E90" s="39">
        <f>SUM('[4]日本人'!E90+'[4]外国人'!E90)</f>
        <v>519</v>
      </c>
    </row>
    <row r="91" spans="1:5" ht="15" customHeight="1">
      <c r="A91" s="23" t="s">
        <v>46</v>
      </c>
      <c r="B91" s="39">
        <f>SUM('[4]日本人'!B91+'[4]外国人'!B91)</f>
        <v>481</v>
      </c>
      <c r="C91" s="39">
        <f>SUM('[4]日本人'!C91+'[4]外国人'!C91)</f>
        <v>1076</v>
      </c>
      <c r="D91" s="39">
        <f>SUM('[4]日本人'!D91+'[4]外国人'!D91)</f>
        <v>535</v>
      </c>
      <c r="E91" s="39">
        <f>SUM('[4]日本人'!E91+'[4]外国人'!E91)</f>
        <v>541</v>
      </c>
    </row>
    <row r="92" spans="1:5" ht="15" customHeight="1">
      <c r="A92" s="23" t="s">
        <v>45</v>
      </c>
      <c r="B92" s="39">
        <f>SUM('[4]日本人'!B92+'[4]外国人'!B92)</f>
        <v>931</v>
      </c>
      <c r="C92" s="39">
        <f>SUM('[4]日本人'!C92+'[4]外国人'!C92)</f>
        <v>2089</v>
      </c>
      <c r="D92" s="39">
        <f>SUM('[4]日本人'!D92+'[4]外国人'!D92)</f>
        <v>1017</v>
      </c>
      <c r="E92" s="39">
        <f>SUM('[4]日本人'!E92+'[4]外国人'!E92)</f>
        <v>1072</v>
      </c>
    </row>
    <row r="93" spans="1:5" ht="15" customHeight="1">
      <c r="A93" s="23" t="s">
        <v>44</v>
      </c>
      <c r="B93" s="39">
        <f>SUM('[4]日本人'!B93+'[4]外国人'!B93)</f>
        <v>476</v>
      </c>
      <c r="C93" s="39">
        <f>SUM('[4]日本人'!C93+'[4]外国人'!C93)</f>
        <v>1134</v>
      </c>
      <c r="D93" s="39">
        <f>SUM('[4]日本人'!D93+'[4]外国人'!D93)</f>
        <v>567</v>
      </c>
      <c r="E93" s="39">
        <f>SUM('[4]日本人'!E93+'[4]外国人'!E93)</f>
        <v>567</v>
      </c>
    </row>
    <row r="94" spans="1:5" ht="15" customHeight="1">
      <c r="A94" s="23" t="s">
        <v>43</v>
      </c>
      <c r="B94" s="39">
        <f>SUM('[4]日本人'!B94+'[4]外国人'!B94)</f>
        <v>602</v>
      </c>
      <c r="C94" s="39">
        <f>SUM('[4]日本人'!C94+'[4]外国人'!C94)</f>
        <v>1354</v>
      </c>
      <c r="D94" s="39">
        <f>SUM('[4]日本人'!D94+'[4]外国人'!D94)</f>
        <v>713</v>
      </c>
      <c r="E94" s="39">
        <f>SUM('[4]日本人'!E94+'[4]外国人'!E94)</f>
        <v>641</v>
      </c>
    </row>
    <row r="95" spans="1:5" ht="15" customHeight="1">
      <c r="A95" s="23" t="s">
        <v>42</v>
      </c>
      <c r="B95" s="39">
        <f>SUM('[4]日本人'!B95+'[4]外国人'!B95)</f>
        <v>377</v>
      </c>
      <c r="C95" s="39">
        <f>SUM('[4]日本人'!C95+'[4]外国人'!C95)</f>
        <v>931</v>
      </c>
      <c r="D95" s="39">
        <f>SUM('[4]日本人'!D95+'[4]外国人'!D95)</f>
        <v>457</v>
      </c>
      <c r="E95" s="39">
        <f>SUM('[4]日本人'!E95+'[4]外国人'!E95)</f>
        <v>474</v>
      </c>
    </row>
    <row r="96" spans="1:5" ht="15" customHeight="1">
      <c r="A96" s="23" t="s">
        <v>41</v>
      </c>
      <c r="B96" s="39">
        <f>SUM('[4]日本人'!B96+'[4]外国人'!B96)</f>
        <v>620</v>
      </c>
      <c r="C96" s="39">
        <f>SUM('[4]日本人'!C96+'[4]外国人'!C96)</f>
        <v>1466</v>
      </c>
      <c r="D96" s="39">
        <f>SUM('[4]日本人'!D96+'[4]外国人'!D96)</f>
        <v>717</v>
      </c>
      <c r="E96" s="39">
        <f>SUM('[4]日本人'!E96+'[4]外国人'!E96)</f>
        <v>749</v>
      </c>
    </row>
    <row r="97" spans="1:5" ht="15" customHeight="1">
      <c r="A97" s="23" t="s">
        <v>40</v>
      </c>
      <c r="B97" s="39">
        <f>SUM('[4]日本人'!B97+'[4]外国人'!B97)</f>
        <v>638</v>
      </c>
      <c r="C97" s="39">
        <f>SUM('[4]日本人'!C97+'[4]外国人'!C97)</f>
        <v>1502</v>
      </c>
      <c r="D97" s="39">
        <f>SUM('[4]日本人'!D97+'[4]外国人'!D97)</f>
        <v>746</v>
      </c>
      <c r="E97" s="39">
        <f>SUM('[4]日本人'!E97+'[4]外国人'!E97)</f>
        <v>756</v>
      </c>
    </row>
    <row r="98" spans="1:5" ht="15" customHeight="1">
      <c r="A98" s="23" t="s">
        <v>39</v>
      </c>
      <c r="B98" s="39">
        <f>SUM('[4]日本人'!B98+'[4]外国人'!B98)</f>
        <v>535</v>
      </c>
      <c r="C98" s="39">
        <f>SUM('[4]日本人'!C98+'[4]外国人'!C98)</f>
        <v>1241</v>
      </c>
      <c r="D98" s="39">
        <f>SUM('[4]日本人'!D98+'[4]外国人'!D98)</f>
        <v>626</v>
      </c>
      <c r="E98" s="39">
        <f>SUM('[4]日本人'!E98+'[4]外国人'!E98)</f>
        <v>615</v>
      </c>
    </row>
    <row r="99" spans="1:5" ht="15" customHeight="1">
      <c r="A99" s="23" t="s">
        <v>38</v>
      </c>
      <c r="B99" s="39">
        <f>SUM('[4]日本人'!B99+'[4]外国人'!B99)</f>
        <v>877</v>
      </c>
      <c r="C99" s="39">
        <f>SUM('[4]日本人'!C99+'[4]外国人'!C99)</f>
        <v>1877</v>
      </c>
      <c r="D99" s="39">
        <f>SUM('[4]日本人'!D99+'[4]外国人'!D99)</f>
        <v>885</v>
      </c>
      <c r="E99" s="39">
        <f>SUM('[4]日本人'!E99+'[4]外国人'!E99)</f>
        <v>992</v>
      </c>
    </row>
    <row r="100" spans="1:5" ht="15" customHeight="1">
      <c r="A100" s="23" t="s">
        <v>37</v>
      </c>
      <c r="B100" s="39">
        <f>SUM('[4]日本人'!B100+'[4]外国人'!B100)</f>
        <v>797</v>
      </c>
      <c r="C100" s="39">
        <f>SUM('[4]日本人'!C100+'[4]外国人'!C100)</f>
        <v>1902</v>
      </c>
      <c r="D100" s="39">
        <f>SUM('[4]日本人'!D100+'[4]外国人'!D100)</f>
        <v>946</v>
      </c>
      <c r="E100" s="39">
        <f>SUM('[4]日本人'!E100+'[4]外国人'!E100)</f>
        <v>956</v>
      </c>
    </row>
    <row r="101" spans="1:5" ht="15" customHeight="1">
      <c r="A101" s="23" t="s">
        <v>36</v>
      </c>
      <c r="B101" s="39">
        <f>SUM('[4]日本人'!B101+'[4]外国人'!B101)</f>
        <v>663</v>
      </c>
      <c r="C101" s="39">
        <f>SUM('[4]日本人'!C101+'[4]外国人'!C101)</f>
        <v>1347</v>
      </c>
      <c r="D101" s="39">
        <f>SUM('[4]日本人'!D101+'[4]外国人'!D101)</f>
        <v>656</v>
      </c>
      <c r="E101" s="39">
        <f>SUM('[4]日本人'!E101+'[4]外国人'!E101)</f>
        <v>691</v>
      </c>
    </row>
    <row r="102" spans="1:5" ht="15" customHeight="1">
      <c r="A102" s="23" t="s">
        <v>35</v>
      </c>
      <c r="B102" s="39">
        <f>SUM('[4]日本人'!B102+'[4]外国人'!B102)</f>
        <v>256</v>
      </c>
      <c r="C102" s="39">
        <f>SUM('[4]日本人'!C102+'[4]外国人'!C102)</f>
        <v>571</v>
      </c>
      <c r="D102" s="39">
        <f>SUM('[4]日本人'!D102+'[4]外国人'!D102)</f>
        <v>289</v>
      </c>
      <c r="E102" s="39">
        <f>SUM('[4]日本人'!E102+'[4]外国人'!E102)</f>
        <v>282</v>
      </c>
    </row>
    <row r="103" spans="1:5" ht="15" customHeight="1">
      <c r="A103" s="23" t="s">
        <v>34</v>
      </c>
      <c r="B103" s="39">
        <f>SUM('[4]日本人'!B103+'[4]外国人'!B103)</f>
        <v>234</v>
      </c>
      <c r="C103" s="39">
        <f>SUM('[4]日本人'!C103+'[4]外国人'!C103)</f>
        <v>584</v>
      </c>
      <c r="D103" s="39">
        <f>SUM('[4]日本人'!D103+'[4]外国人'!D103)</f>
        <v>305</v>
      </c>
      <c r="E103" s="39">
        <f>SUM('[4]日本人'!E103+'[4]外国人'!E103)</f>
        <v>279</v>
      </c>
    </row>
    <row r="104" spans="1:5" ht="15" customHeight="1">
      <c r="A104" s="23" t="s">
        <v>33</v>
      </c>
      <c r="B104" s="39">
        <f>SUM('[4]日本人'!B104+'[4]外国人'!B104)</f>
        <v>757</v>
      </c>
      <c r="C104" s="39">
        <f>SUM('[4]日本人'!C104+'[4]外国人'!C104)</f>
        <v>2093</v>
      </c>
      <c r="D104" s="39">
        <f>SUM('[4]日本人'!D104+'[4]外国人'!D104)</f>
        <v>1025</v>
      </c>
      <c r="E104" s="39">
        <f>SUM('[4]日本人'!E104+'[4]外国人'!E104)</f>
        <v>1068</v>
      </c>
    </row>
    <row r="105" spans="1:5" ht="15" customHeight="1">
      <c r="A105" s="23" t="s">
        <v>32</v>
      </c>
      <c r="B105" s="39">
        <f>SUM('[4]日本人'!B105+'[4]外国人'!B105)</f>
        <v>317</v>
      </c>
      <c r="C105" s="39">
        <f>SUM('[4]日本人'!C105+'[4]外国人'!C105)</f>
        <v>649</v>
      </c>
      <c r="D105" s="39">
        <f>SUM('[4]日本人'!D105+'[4]外国人'!D105)</f>
        <v>349</v>
      </c>
      <c r="E105" s="39">
        <f>SUM('[4]日本人'!E105+'[4]外国人'!E105)</f>
        <v>300</v>
      </c>
    </row>
    <row r="106" spans="1:5" ht="15" customHeight="1">
      <c r="A106" s="23" t="s">
        <v>31</v>
      </c>
      <c r="B106" s="39">
        <f>SUM('[4]日本人'!B106+'[4]外国人'!B106)</f>
        <v>624</v>
      </c>
      <c r="C106" s="39">
        <f>SUM('[4]日本人'!C106+'[4]外国人'!C106)</f>
        <v>1415</v>
      </c>
      <c r="D106" s="39">
        <f>SUM('[4]日本人'!D106+'[4]外国人'!D106)</f>
        <v>677</v>
      </c>
      <c r="E106" s="39">
        <f>SUM('[4]日本人'!E106+'[4]外国人'!E106)</f>
        <v>738</v>
      </c>
    </row>
    <row r="107" spans="1:5" ht="15" customHeight="1">
      <c r="A107" s="24" t="s">
        <v>30</v>
      </c>
      <c r="B107" s="39">
        <f>SUM('[4]日本人'!B107+'[4]外国人'!B107)</f>
        <v>1050</v>
      </c>
      <c r="C107" s="39">
        <f>SUM('[4]日本人'!C107+'[4]外国人'!C107)</f>
        <v>1962</v>
      </c>
      <c r="D107" s="39">
        <f>SUM('[4]日本人'!D107+'[4]外国人'!D107)</f>
        <v>980</v>
      </c>
      <c r="E107" s="39">
        <f>SUM('[4]日本人'!E107+'[4]外国人'!E107)</f>
        <v>982</v>
      </c>
    </row>
    <row r="108" spans="1:5" ht="15" customHeight="1">
      <c r="A108" s="23" t="s">
        <v>29</v>
      </c>
      <c r="B108" s="39">
        <f>SUM('[4]日本人'!B108+'[4]外国人'!B108)</f>
        <v>530</v>
      </c>
      <c r="C108" s="39">
        <f>SUM('[4]日本人'!C108+'[4]外国人'!C108)</f>
        <v>934</v>
      </c>
      <c r="D108" s="39">
        <f>SUM('[4]日本人'!D108+'[4]外国人'!D108)</f>
        <v>479</v>
      </c>
      <c r="E108" s="39">
        <f>SUM('[4]日本人'!E108+'[4]外国人'!E108)</f>
        <v>455</v>
      </c>
    </row>
    <row r="109" spans="1:5" ht="15" customHeight="1">
      <c r="A109" s="25" t="s">
        <v>141</v>
      </c>
      <c r="B109" s="39">
        <f>SUM('[4]日本人'!B109+'[4]外国人'!B109)</f>
        <v>74397</v>
      </c>
      <c r="C109" s="39">
        <f>SUM('[4]日本人'!C109+'[4]外国人'!C109)</f>
        <v>146225</v>
      </c>
      <c r="D109" s="39">
        <f>SUM('[4]日本人'!D109+'[4]外国人'!D109)</f>
        <v>71940</v>
      </c>
      <c r="E109" s="39">
        <f>SUM('[4]日本人'!E109+'[4]外国人'!E109)</f>
        <v>74285</v>
      </c>
    </row>
    <row r="110" spans="1:5" ht="15" customHeight="1">
      <c r="A110" s="23" t="s">
        <v>142</v>
      </c>
      <c r="B110" s="42">
        <f>SUM('[4]日本人'!B110+'[4]外国人'!B110)</f>
        <v>44349</v>
      </c>
      <c r="C110" s="42">
        <f>SUM('[4]日本人'!C110+'[4]外国人'!C110)</f>
        <v>88681</v>
      </c>
      <c r="D110" s="42">
        <f>SUM('[4]日本人'!D110+'[4]外国人'!D110)</f>
        <v>42855</v>
      </c>
      <c r="E110" s="42">
        <f>SUM('[4]日本人'!E110+'[4]外国人'!E110)</f>
        <v>45826</v>
      </c>
    </row>
  </sheetData>
  <sheetProtection/>
  <mergeCells count="5">
    <mergeCell ref="A1:C1"/>
    <mergeCell ref="C2:E3"/>
    <mergeCell ref="A4:A5"/>
    <mergeCell ref="B4:B5"/>
    <mergeCell ref="C4:E4"/>
  </mergeCells>
  <printOptions/>
  <pageMargins left="0.41" right="0.58" top="0.57" bottom="0.64" header="0.512" footer="0.512"/>
  <pageSetup horizontalDpi="600" verticalDpi="600" orientation="portrait" paperSize="9" scale="80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調布市役所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調布市役所</dc:creator>
  <cp:keywords/>
  <dc:description/>
  <cp:lastModifiedBy>shimin48</cp:lastModifiedBy>
  <dcterms:created xsi:type="dcterms:W3CDTF">2018-03-06T23:30:27Z</dcterms:created>
  <dcterms:modified xsi:type="dcterms:W3CDTF">2019-09-20T08:12:23Z</dcterms:modified>
  <cp:category/>
  <cp:version/>
  <cp:contentType/>
  <cp:contentStatus/>
</cp:coreProperties>
</file>