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8685" windowHeight="7020" tabRatio="854" activeTab="0"/>
  </bookViews>
  <sheets>
    <sheet name="1.清掃事業費当初予算額の推移" sheetId="1" r:id="rId1"/>
    <sheet name="2.令和４年度清掃事業費決算額(歳入)" sheetId="2" r:id="rId2"/>
    <sheet name="3.令和４年度清掃事業費決算額(歳出)" sheetId="3" r:id="rId3"/>
    <sheet name="4.清掃事業費決算額の推移" sheetId="4" r:id="rId4"/>
    <sheet name="5.人口・世帯数・ごみ量別清掃事業費" sheetId="5" r:id="rId5"/>
    <sheet name="6.処理処分施設負担金" sheetId="6" r:id="rId6"/>
    <sheet name="7.収集運搬費" sheetId="7" r:id="rId7"/>
    <sheet name="8.家庭系指定収集袋の作成枚数及び塵芥処理手数料" sheetId="8" r:id="rId8"/>
    <sheet name="9.売払・頒布代金内訳" sheetId="9" r:id="rId9"/>
    <sheet name="10.令和４年度収集量状況" sheetId="10" r:id="rId10"/>
    <sheet name="11.収集量の推移" sheetId="11" r:id="rId11"/>
    <sheet name="12.資源化率の推移" sheetId="12" r:id="rId12"/>
    <sheet name="13.市民1人1日当たりの排出量の推移" sheetId="13" r:id="rId13"/>
    <sheet name="14.有害ごみの処理状況" sheetId="14" r:id="rId14"/>
    <sheet name="15.粗大ごみの処理状況・受付件数" sheetId="15" r:id="rId15"/>
    <sheet name="16.動物死体の処理状況" sheetId="16" r:id="rId16"/>
    <sheet name="17.し尿等の処理状況" sheetId="17" r:id="rId17"/>
    <sheet name="18.資源物地域集団回収事業奨励金交付実績" sheetId="18" r:id="rId18"/>
    <sheet name="19.ごみ減量装置等補助金交付状況" sheetId="19" r:id="rId19"/>
    <sheet name="20.粗大ごみ再利用事業" sheetId="20" r:id="rId20"/>
    <sheet name="21.家電製品の資源化事業" sheetId="21" r:id="rId21"/>
    <sheet name="22.せん定枝資源化支援事業" sheetId="22" r:id="rId22"/>
    <sheet name="23.ごみ量等の推移" sheetId="23" r:id="rId23"/>
    <sheet name="24.一般廃棄物収集運搬業務における車両火災・事故等の発生状況" sheetId="24" r:id="rId24"/>
  </sheets>
  <definedNames>
    <definedName name="_xlnm.Print_Area" localSheetId="0">'1.清掃事業費当初予算額の推移'!$A$1:$G$9</definedName>
    <definedName name="_xlnm.Print_Area" localSheetId="9">'10.令和４年度収集量状況'!$A$1:$F$34</definedName>
    <definedName name="_xlnm.Print_Area" localSheetId="10">'11.収集量の推移'!$A$1:$L$35</definedName>
    <definedName name="_xlnm.Print_Area" localSheetId="15">'16.動物死体の処理状況'!$A$1:$G$7</definedName>
    <definedName name="_xlnm.Print_Area" localSheetId="17">'18.資源物地域集団回収事業奨励金交付実績'!$A$1:$H$29</definedName>
    <definedName name="_xlnm.Print_Area" localSheetId="1">'2.令和４年度清掃事業費決算額(歳入)'!$A$1:$G$15</definedName>
    <definedName name="_xlnm.Print_Area" localSheetId="19">'20.粗大ごみ再利用事業'!$A$1:$I$9</definedName>
    <definedName name="_xlnm.Print_Area" localSheetId="20">'21.家電製品の資源化事業'!$A$1:$G$20</definedName>
    <definedName name="_xlnm.Print_Area" localSheetId="22">'23.ごみ量等の推移'!$A$1:$T$113</definedName>
    <definedName name="_xlnm.Print_Area" localSheetId="2">'3.令和４年度清掃事業費決算額(歳出)'!$A$1:$H$83</definedName>
    <definedName name="_xlnm.Print_Area" localSheetId="3">'4.清掃事業費決算額の推移'!$A$1:$J$33</definedName>
    <definedName name="_xlnm.Print_Area" localSheetId="4">'5.人口・世帯数・ごみ量別清掃事業費'!$A$1:$H$11</definedName>
    <definedName name="_xlnm.Print_Area" localSheetId="7">'8.家庭系指定収集袋の作成枚数及び塵芥処理手数料'!$A$1:$H$35</definedName>
  </definedNames>
  <calcPr fullCalcOnLoad="1"/>
</workbook>
</file>

<file path=xl/sharedStrings.xml><?xml version="1.0" encoding="utf-8"?>
<sst xmlns="http://schemas.openxmlformats.org/spreadsheetml/2006/main" count="801" uniqueCount="516">
  <si>
    <t>一般会計総額に占める
清掃事業費の割合（％）</t>
  </si>
  <si>
    <t>　　　　　　　　　　　　年　度
項　目</t>
  </si>
  <si>
    <t>清掃事業費（千円）</t>
  </si>
  <si>
    <t>一般会計総額（千円）</t>
  </si>
  <si>
    <t>清掃総務費（千円）</t>
  </si>
  <si>
    <t>塵芥処理費（千円）</t>
  </si>
  <si>
    <t>し尿処理費（千円）</t>
  </si>
  <si>
    <t xml:space="preserve">
区 分</t>
  </si>
  <si>
    <t>増減額（円）</t>
  </si>
  <si>
    <t>増減率（％）</t>
  </si>
  <si>
    <t>a</t>
  </si>
  <si>
    <t>b</t>
  </si>
  <si>
    <t>c=a-b</t>
  </si>
  <si>
    <t>d=c/b</t>
  </si>
  <si>
    <t>総務使用料</t>
  </si>
  <si>
    <t>衛生手数料</t>
  </si>
  <si>
    <t>衛生費国庫補助金</t>
  </si>
  <si>
    <t>衛生費都補助金</t>
  </si>
  <si>
    <t>雑入</t>
  </si>
  <si>
    <t>実費徴収金</t>
  </si>
  <si>
    <t>売払・頒布代金</t>
  </si>
  <si>
    <t>清算返還金</t>
  </si>
  <si>
    <t>合計</t>
  </si>
  <si>
    <t xml:space="preserve">
  区  分</t>
  </si>
  <si>
    <t>増減額(円)</t>
  </si>
  <si>
    <t>増減率
（％）</t>
  </si>
  <si>
    <t>清掃総務費</t>
  </si>
  <si>
    <t>一般職人件費</t>
  </si>
  <si>
    <t>一般職職員給</t>
  </si>
  <si>
    <t>諸手当等</t>
  </si>
  <si>
    <t>時間外勤務手当</t>
  </si>
  <si>
    <t>共済費</t>
  </si>
  <si>
    <t>クリーンセンター管理運営費</t>
  </si>
  <si>
    <t>クリーンセンター・利再来留館管理運営業務委託料</t>
  </si>
  <si>
    <t>消耗品費　　　　</t>
  </si>
  <si>
    <t>光熱水費</t>
  </si>
  <si>
    <t>通信運搬費</t>
  </si>
  <si>
    <t>保守点検委託料</t>
  </si>
  <si>
    <t>警備委託料</t>
  </si>
  <si>
    <t>機器等借上料</t>
  </si>
  <si>
    <t>維持補修費</t>
  </si>
  <si>
    <t>職員研修費</t>
  </si>
  <si>
    <t>諸経費</t>
  </si>
  <si>
    <t>三多摩は一つなり交流事業費</t>
  </si>
  <si>
    <t>塵芥処理費</t>
  </si>
  <si>
    <t xml:space="preserve">審議会委員報酬 </t>
  </si>
  <si>
    <t>審議会支援委託料</t>
  </si>
  <si>
    <t>塵芥収集費</t>
  </si>
  <si>
    <t>消耗品費</t>
  </si>
  <si>
    <t>印刷製本費</t>
  </si>
  <si>
    <t>可燃ごみ収集運搬委託料</t>
  </si>
  <si>
    <t>不燃ごみ収集運搬委託料</t>
  </si>
  <si>
    <t>臨時収集運搬委託料</t>
  </si>
  <si>
    <t>動物運搬処理委託料</t>
  </si>
  <si>
    <t>指定収集袋作製・販売等委託料</t>
  </si>
  <si>
    <t>特定廃棄物処理券作成費</t>
  </si>
  <si>
    <t>不法投棄処理費</t>
  </si>
  <si>
    <t>指定収集袋配布費</t>
  </si>
  <si>
    <t>塵芥処理手数料過年度還付金</t>
  </si>
  <si>
    <t>資源物収集費</t>
  </si>
  <si>
    <t>地域回収事業奨励金</t>
  </si>
  <si>
    <t>地域回収事業管理システム管理運営費</t>
  </si>
  <si>
    <t>ビン類収集運搬委託料</t>
  </si>
  <si>
    <t>ペットボトル収集運搬委託料</t>
  </si>
  <si>
    <t>ビン類搬送選別処理等委託料</t>
  </si>
  <si>
    <t>カン類収集運搬委託料　　　　　　　　　　　　　　　　　　</t>
  </si>
  <si>
    <t>プラスチック収集運搬委託料　　　　　　　　　　　　　　　　　　</t>
  </si>
  <si>
    <t>牛乳パック収集運搬委託料　　　　　　　　　　　　　　　　　　</t>
  </si>
  <si>
    <t>廃棄物等処分委託料　　　　　　　　　　　　　　　　　　</t>
  </si>
  <si>
    <t>粗大ごみ収集受付業務費　　　　　　　　　　　　　　　　　　</t>
  </si>
  <si>
    <t>ごみ減量運動費</t>
  </si>
  <si>
    <t>ごみ減量・再利用啓発費</t>
  </si>
  <si>
    <t>ごみ減量・分別・リサイクル広報費</t>
  </si>
  <si>
    <t>リサイクルカレンダー発行費</t>
  </si>
  <si>
    <t>ごみ分別アプリ管理運営費</t>
  </si>
  <si>
    <t>生ごみ処理装置等購入費補助金</t>
  </si>
  <si>
    <t>ごみ組成分析調査委託料</t>
  </si>
  <si>
    <t>せん定枝資源化支援業務委託料</t>
  </si>
  <si>
    <t>ごみ減量リサイクル活動支援事業費</t>
  </si>
  <si>
    <t>エコセメント普及啓発費</t>
  </si>
  <si>
    <t>ビン積替施設費</t>
  </si>
  <si>
    <t>塵芥処分費</t>
  </si>
  <si>
    <t>二枚橋衛生組合承継事務費等負担金</t>
  </si>
  <si>
    <t>ふじみ衛生組合負担金</t>
  </si>
  <si>
    <t>東京たま広域資源循環組合負担金</t>
  </si>
  <si>
    <t>塵芥収集車両費</t>
  </si>
  <si>
    <t>車両賃借料</t>
  </si>
  <si>
    <t>塵芥収集車両管理費</t>
  </si>
  <si>
    <t>し尿処理費</t>
  </si>
  <si>
    <t>し尿収集運搬委託料</t>
  </si>
  <si>
    <t>合計</t>
  </si>
  <si>
    <t>(歳入)　　　　　　　　　　　　　　　　　　　　　　　　　　　　　   　　　　　</t>
  </si>
  <si>
    <t>(単位：円)</t>
  </si>
  <si>
    <t>　　　　　　　 　　年度
 区分</t>
  </si>
  <si>
    <t>元</t>
  </si>
  <si>
    <t>衛生費負担金</t>
  </si>
  <si>
    <t>（歳出）　　　　　　　　　　　　　　　　　　　　　　　　　　　　 　  　　　</t>
  </si>
  <si>
    <t>一般職人件費</t>
  </si>
  <si>
    <t>クリーンセンター
管理運営費</t>
  </si>
  <si>
    <t>三多摩は一つなり
交流事業費</t>
  </si>
  <si>
    <t>クリーンセンター
移転事業費</t>
  </si>
  <si>
    <t>塵芥収集費</t>
  </si>
  <si>
    <t>　　　　　　　　　　年　度
項　目</t>
  </si>
  <si>
    <t>元</t>
  </si>
  <si>
    <t>ごみ処理経費</t>
  </si>
  <si>
    <t>人口（人）</t>
  </si>
  <si>
    <t>市民一人当たりの
ごみ処理経費（円）</t>
  </si>
  <si>
    <t>世帯数（世帯）</t>
  </si>
  <si>
    <t>一世帯当たりの
ごみ処理経費（円）</t>
  </si>
  <si>
    <t>総ごみ量（kg）</t>
  </si>
  <si>
    <t>ごみ１トン当たりの
ごみ処理経費（円）</t>
  </si>
  <si>
    <t>※①人口・世帯は，各年度10月1日現在</t>
  </si>
  <si>
    <t>　②ごみ処理経費は，清掃事業費から,し尿処理費を除く。</t>
  </si>
  <si>
    <t>(単位：千円)</t>
  </si>
  <si>
    <t>　　　　　　　　　　　　　年度
項目</t>
  </si>
  <si>
    <t>均等割</t>
  </si>
  <si>
    <t>負担金総額（構成市全体）</t>
  </si>
  <si>
    <t>負担率(％）</t>
  </si>
  <si>
    <t>ふじみ衛生組合</t>
  </si>
  <si>
    <t>計</t>
  </si>
  <si>
    <t>東京たま広域資源循環組合</t>
  </si>
  <si>
    <t>管理費</t>
  </si>
  <si>
    <t>事業費</t>
  </si>
  <si>
    <t>精算額</t>
  </si>
  <si>
    <t>負担金合計</t>
  </si>
  <si>
    <t>(単位：円)</t>
  </si>
  <si>
    <t>年　度</t>
  </si>
  <si>
    <t>項目</t>
  </si>
  <si>
    <t>可燃ごみ収集運搬委託料</t>
  </si>
  <si>
    <t>不燃ごみ収集運搬委託料</t>
  </si>
  <si>
    <t>ビン類収集運搬委託料</t>
  </si>
  <si>
    <t>ペットボトル収集運搬委託料</t>
  </si>
  <si>
    <t>カン類収集運搬委託料</t>
  </si>
  <si>
    <t>プラスチック収集運搬委託料</t>
  </si>
  <si>
    <t>粗大ごみ収集運搬委託料</t>
  </si>
  <si>
    <t>牛乳パック収集運搬委託料</t>
  </si>
  <si>
    <t>燃やせるごみ</t>
  </si>
  <si>
    <t>Ｓ袋</t>
  </si>
  <si>
    <t>作製枚数</t>
  </si>
  <si>
    <t>金額（円）</t>
  </si>
  <si>
    <t>Ｍ袋</t>
  </si>
  <si>
    <t>Ｌ袋</t>
  </si>
  <si>
    <t>ＬＬ袋</t>
  </si>
  <si>
    <t>小計</t>
  </si>
  <si>
    <t>燃やせないごみ</t>
  </si>
  <si>
    <t>【参考】減免処理状況</t>
  </si>
  <si>
    <t>(単位：件)</t>
  </si>
  <si>
    <t>　　　　　　　 　年 度
 区 分</t>
  </si>
  <si>
    <t>生活困窮者等（累計）</t>
  </si>
  <si>
    <t>高齢者等</t>
  </si>
  <si>
    <t>身体障害者等</t>
  </si>
  <si>
    <t>（単位：円）</t>
  </si>
  <si>
    <t>品　目</t>
  </si>
  <si>
    <t>スチール缶</t>
  </si>
  <si>
    <t>アルミ缶</t>
  </si>
  <si>
    <t>生ビン</t>
  </si>
  <si>
    <t>新聞</t>
  </si>
  <si>
    <t>段ボール</t>
  </si>
  <si>
    <t>真鍮</t>
  </si>
  <si>
    <t>銅</t>
  </si>
  <si>
    <t>アルミニウム</t>
  </si>
  <si>
    <t>粗大鉄</t>
  </si>
  <si>
    <t>牛乳パック</t>
  </si>
  <si>
    <t>古布</t>
  </si>
  <si>
    <r>
      <t xml:space="preserve">家電等コード類　 </t>
    </r>
    <r>
      <rPr>
        <sz val="12"/>
        <rFont val="ＭＳ 明朝"/>
        <family val="1"/>
      </rPr>
      <t xml:space="preserve">       </t>
    </r>
  </si>
  <si>
    <t>家電等モーター・トランス　</t>
  </si>
  <si>
    <r>
      <t xml:space="preserve">家電等基板読取部　 </t>
    </r>
    <r>
      <rPr>
        <sz val="12"/>
        <rFont val="ＭＳ 明朝"/>
        <family val="1"/>
      </rPr>
      <t xml:space="preserve">     </t>
    </r>
  </si>
  <si>
    <t>種別</t>
  </si>
  <si>
    <t>形態</t>
  </si>
  <si>
    <t>収集量(t)</t>
  </si>
  <si>
    <t>増減(t)</t>
  </si>
  <si>
    <t xml:space="preserve">総ごみ量(I)に
占める割合 (％)  </t>
  </si>
  <si>
    <t>元年度</t>
  </si>
  <si>
    <t>燃やせるごみ
(A)</t>
  </si>
  <si>
    <t>家庭系</t>
  </si>
  <si>
    <t>事業系・不定期</t>
  </si>
  <si>
    <t>（小　　計）</t>
  </si>
  <si>
    <t>燃やせない
ごみ
(B)</t>
  </si>
  <si>
    <t>有害ごみ</t>
  </si>
  <si>
    <t>粗大ごみ
(C)</t>
  </si>
  <si>
    <t>可燃性粗大ごみ</t>
  </si>
  <si>
    <t>不燃性粗大ごみ</t>
  </si>
  <si>
    <t>粗大資源(D)</t>
  </si>
  <si>
    <t>資源物
(E)</t>
  </si>
  <si>
    <t>古紙類</t>
  </si>
  <si>
    <t>古布類</t>
  </si>
  <si>
    <t>ビン</t>
  </si>
  <si>
    <t>カン</t>
  </si>
  <si>
    <t>ペットボトル</t>
  </si>
  <si>
    <t>プラスチック</t>
  </si>
  <si>
    <t>小型家電</t>
  </si>
  <si>
    <t>収集量　合計(F)=(A)+(B)+(C)+(E)</t>
  </si>
  <si>
    <t>集団回収
(G)</t>
  </si>
  <si>
    <t>カン（スチール）</t>
  </si>
  <si>
    <t>カン（アルミ）</t>
  </si>
  <si>
    <t>総資源物量（粗大資源+
資源物+集団回収）
合計(H)=(D)+(E)+(G)</t>
  </si>
  <si>
    <t>総ごみ量（燃やせるごみ+燃やせないごみ等+
粗大ごみ+資源物+集団回収）
合計(I)=(F)+(G)</t>
  </si>
  <si>
    <t>(単位：t)</t>
  </si>
  <si>
    <t>(単位：t)</t>
  </si>
  <si>
    <t xml:space="preserve">
種 別</t>
  </si>
  <si>
    <t>収集量</t>
  </si>
  <si>
    <t>22年度</t>
  </si>
  <si>
    <t>23年度</t>
  </si>
  <si>
    <t>24年度</t>
  </si>
  <si>
    <t>25年度</t>
  </si>
  <si>
    <t>26年度</t>
  </si>
  <si>
    <t>27年度</t>
  </si>
  <si>
    <t>28年度</t>
  </si>
  <si>
    <t>29年度</t>
  </si>
  <si>
    <t>30年度</t>
  </si>
  <si>
    <t>燃やせる
ごみ
(A)</t>
  </si>
  <si>
    <t>燃やせないごみ等
(B)</t>
  </si>
  <si>
    <t>総資源物量（粗大資源+
資源物+集団回収）
合計(H)=(D)+(E)+(G)</t>
  </si>
  <si>
    <t>総ごみ量（燃やせるごみ+燃やせない
ごみ等+粗大ごみ+資源物+集団回収）
合計(I)=(F)+(G)</t>
  </si>
  <si>
    <t xml:space="preserve"> 　　　　　　　　　　　　　　年　度　　　　
　区　分</t>
  </si>
  <si>
    <t>行政収集分</t>
  </si>
  <si>
    <t>集団回収分</t>
  </si>
  <si>
    <t>総資源化量(A)</t>
  </si>
  <si>
    <t>総資源物量(B)</t>
  </si>
  <si>
    <t>総ごみ量(C)</t>
  </si>
  <si>
    <t>分別リサイクル率(D)=(B)/(C)</t>
  </si>
  <si>
    <t>総資源化（リサイクル）率(E)=(A)/(C)</t>
  </si>
  <si>
    <t>家庭系ごみ資源化率</t>
  </si>
  <si>
    <t xml:space="preserve">
※単位未満四捨五入のため，数値が一致しない場合があります。
※総資源物量(B)=粗大資源+資源物収集量+集団回収量
※家庭系ごみ資源化率＝（資源物収集量+集団回収量）÷（総ごみ量-事業系燃やせるごみ）</t>
  </si>
  <si>
    <t>※家庭系ごみ資源化率＝(資源物収集量+集団回収量)÷(総ごみ量-事業系燃やせるごみ)</t>
  </si>
  <si>
    <t>　　　　　　　　　　　　　　　　　　　年　度
　区　分</t>
  </si>
  <si>
    <t>人口（10月1日現在）</t>
  </si>
  <si>
    <t>燃やせる
ごみ</t>
  </si>
  <si>
    <t>燃やせるごみ
（家庭系）</t>
  </si>
  <si>
    <t>収集量(ｔ)</t>
  </si>
  <si>
    <t>燃やせるごみ
（事業系）</t>
  </si>
  <si>
    <t>燃やせるごみ総収集量（ｔ）</t>
  </si>
  <si>
    <t>市民1人1日当たりの排出量（ｇ）</t>
  </si>
  <si>
    <t>燃やせない
ごみ
有害ごみ
粗大ごみ</t>
  </si>
  <si>
    <t>燃やせないごみ</t>
  </si>
  <si>
    <t>有害ごみ</t>
  </si>
  <si>
    <t>粗大ごみ</t>
  </si>
  <si>
    <t>燃やせないごみ等総収集量（ｔ）</t>
  </si>
  <si>
    <t>市民1人1日当たりの排出量（ｇ）</t>
  </si>
  <si>
    <t>資源物</t>
  </si>
  <si>
    <t>資源物
（行政収集）</t>
  </si>
  <si>
    <t>集団回収</t>
  </si>
  <si>
    <t>資源物総収集量（ｔ）</t>
  </si>
  <si>
    <t>総合計</t>
  </si>
  <si>
    <t>年間収集量（ｔ）</t>
  </si>
  <si>
    <t>市民1人1日当たりの
家庭系ごみ総排出量（ｇ）</t>
  </si>
  <si>
    <t>※うるう年</t>
  </si>
  <si>
    <t>※①ごみ量の単位は住民１人１日当たりの排出量を除きトンで表すものとする。</t>
  </si>
  <si>
    <t>※②数値で四捨五入している場合には，表示している次の位を四捨五入した。</t>
  </si>
  <si>
    <t>総ごみ量</t>
  </si>
  <si>
    <t>　　　　　　　   　年 度
 区 分</t>
  </si>
  <si>
    <t>乾電池</t>
  </si>
  <si>
    <t>収集量（ｔ）</t>
  </si>
  <si>
    <t>　比率（％）</t>
  </si>
  <si>
    <t>蛍光管</t>
  </si>
  <si>
    <t>エアゾール缶</t>
  </si>
  <si>
    <t>収集量合計（ｔ）</t>
  </si>
  <si>
    <t>年　度</t>
  </si>
  <si>
    <t>区　分</t>
  </si>
  <si>
    <t>処理件数（件）</t>
  </si>
  <si>
    <t>処理点数（点）</t>
  </si>
  <si>
    <t>(単位：件)</t>
  </si>
  <si>
    <t>受付件数</t>
  </si>
  <si>
    <t>電話</t>
  </si>
  <si>
    <t>(単位：頭)</t>
  </si>
  <si>
    <t xml:space="preserve">年 度 </t>
  </si>
  <si>
    <t>動物</t>
  </si>
  <si>
    <t>飼主あり</t>
  </si>
  <si>
    <t>飼主なし</t>
  </si>
  <si>
    <t>合　計</t>
  </si>
  <si>
    <t>　　</t>
  </si>
  <si>
    <t>し尿　※1</t>
  </si>
  <si>
    <t>浄化槽汚泥　※2</t>
  </si>
  <si>
    <t>合　　計</t>
  </si>
  <si>
    <t>330.27t</t>
  </si>
  <si>
    <t>　　　　　　　　 　　　　年 度
 区 分</t>
  </si>
  <si>
    <t>支払団体数</t>
  </si>
  <si>
    <t>回収量 (㎏)</t>
  </si>
  <si>
    <t>古紙類</t>
  </si>
  <si>
    <t>カン（スチール）</t>
  </si>
  <si>
    <t>ビン</t>
  </si>
  <si>
    <t>カン（アルミ）</t>
  </si>
  <si>
    <t>古布類</t>
  </si>
  <si>
    <t>牛乳パック</t>
  </si>
  <si>
    <t>合　計</t>
  </si>
  <si>
    <t>奨励金額（円）</t>
  </si>
  <si>
    <t>団体分</t>
  </si>
  <si>
    <t>割りばし搬送料</t>
  </si>
  <si>
    <t>小　計</t>
  </si>
  <si>
    <t>業者分</t>
  </si>
  <si>
    <t>　　　　　　　　　   　年 度
 区 分</t>
  </si>
  <si>
    <t>生ごみ
たい肥化容器</t>
  </si>
  <si>
    <t>件 数(件)</t>
  </si>
  <si>
    <t>金 額(円)</t>
  </si>
  <si>
    <t>生ごみ処理剤</t>
  </si>
  <si>
    <t>生ごみ処理装置</t>
  </si>
  <si>
    <t>うち法人用</t>
  </si>
  <si>
    <t>　　　　　　年 度
 区 分</t>
  </si>
  <si>
    <t>購 入 数（件）</t>
  </si>
  <si>
    <t>販売点数（点）</t>
  </si>
  <si>
    <t>販売金額（円）</t>
  </si>
  <si>
    <t xml:space="preserve">       単位（重量：kg,金額：円）</t>
  </si>
  <si>
    <t xml:space="preserve">                   年 度
 項 目</t>
  </si>
  <si>
    <t>コード類</t>
  </si>
  <si>
    <t>重　量</t>
  </si>
  <si>
    <t>金　額</t>
  </si>
  <si>
    <t>モータートランス</t>
  </si>
  <si>
    <t>基板読取部</t>
  </si>
  <si>
    <t>ハードディスク</t>
  </si>
  <si>
    <t>金属樹脂</t>
  </si>
  <si>
    <t>プラスチック</t>
  </si>
  <si>
    <t>冷風機</t>
  </si>
  <si>
    <t>合計</t>
  </si>
  <si>
    <t>　　　　　　　　年度</t>
  </si>
  <si>
    <t>　区分　　　　　</t>
  </si>
  <si>
    <t>申　込　件　数　(件)</t>
  </si>
  <si>
    <t>（単位：t）</t>
  </si>
  <si>
    <t>55年度</t>
  </si>
  <si>
    <t>56年度</t>
  </si>
  <si>
    <t>57年度</t>
  </si>
  <si>
    <t>58年度</t>
  </si>
  <si>
    <t>59年度</t>
  </si>
  <si>
    <t>60年度</t>
  </si>
  <si>
    <t>61年度</t>
  </si>
  <si>
    <t>62年度</t>
  </si>
  <si>
    <t>63年度</t>
  </si>
  <si>
    <t>元年度</t>
  </si>
  <si>
    <t>2年度</t>
  </si>
  <si>
    <t>3年度</t>
  </si>
  <si>
    <t>4年度</t>
  </si>
  <si>
    <t>燃やせるごみ（家庭系）</t>
  </si>
  <si>
    <t>燃やせるごみ（事業系）
（直接搬入ごみ）</t>
  </si>
  <si>
    <t>有害ごみ</t>
  </si>
  <si>
    <t>-</t>
  </si>
  <si>
    <t>資源物</t>
  </si>
  <si>
    <t>集団回収</t>
  </si>
  <si>
    <t>し尿収集量(kℓ)</t>
  </si>
  <si>
    <t>人口（人） 10/1現在</t>
  </si>
  <si>
    <t>※集団回収量不明</t>
  </si>
  <si>
    <r>
      <rPr>
        <u val="single"/>
        <sz val="10"/>
        <rFont val="ＭＳ 明朝"/>
        <family val="1"/>
      </rPr>
      <t>有害ごみ</t>
    </r>
    <r>
      <rPr>
        <sz val="10"/>
        <rFont val="ＭＳ 明朝"/>
        <family val="1"/>
      </rPr>
      <t>分別収集開始</t>
    </r>
  </si>
  <si>
    <t>ごみ処理
手数料
改正</t>
  </si>
  <si>
    <r>
      <rPr>
        <u val="single"/>
        <sz val="10"/>
        <rFont val="ＭＳ 明朝"/>
        <family val="1"/>
      </rPr>
      <t>し尿</t>
    </r>
    <r>
      <rPr>
        <sz val="10"/>
        <rFont val="ＭＳ 明朝"/>
        <family val="1"/>
      </rPr>
      <t>収集
有料化</t>
    </r>
  </si>
  <si>
    <r>
      <rPr>
        <u val="single"/>
        <sz val="10"/>
        <rFont val="ＭＳ 明朝"/>
        <family val="1"/>
      </rPr>
      <t>カン</t>
    </r>
    <r>
      <rPr>
        <sz val="10"/>
        <rFont val="ＭＳ 明朝"/>
        <family val="1"/>
      </rPr>
      <t xml:space="preserve">
分別収集
開始</t>
    </r>
  </si>
  <si>
    <r>
      <rPr>
        <u val="single"/>
        <sz val="10"/>
        <rFont val="ＭＳ 明朝"/>
        <family val="1"/>
      </rPr>
      <t>牛乳
パック</t>
    </r>
    <r>
      <rPr>
        <sz val="10"/>
        <rFont val="ＭＳ 明朝"/>
        <family val="1"/>
      </rPr>
      <t xml:space="preserve">
拠点収集開始</t>
    </r>
  </si>
  <si>
    <r>
      <rPr>
        <u val="single"/>
        <sz val="10"/>
        <rFont val="ＭＳ 明朝"/>
        <family val="1"/>
      </rPr>
      <t>布類</t>
    </r>
    <r>
      <rPr>
        <sz val="10"/>
        <rFont val="ＭＳ 明朝"/>
        <family val="1"/>
      </rPr>
      <t xml:space="preserve">
分別収集
開始</t>
    </r>
  </si>
  <si>
    <t>資源物集団回収
事業開始
（昭和５５年１月）</t>
  </si>
  <si>
    <r>
      <rPr>
        <u val="single"/>
        <sz val="10"/>
        <rFont val="ＭＳ 明朝"/>
        <family val="1"/>
      </rPr>
      <t>古紙</t>
    </r>
    <r>
      <rPr>
        <sz val="10"/>
        <rFont val="ＭＳ 明朝"/>
        <family val="1"/>
      </rPr>
      <t xml:space="preserve">
分別収集
開始</t>
    </r>
  </si>
  <si>
    <r>
      <rPr>
        <u val="single"/>
        <sz val="10"/>
        <rFont val="ＭＳ 明朝"/>
        <family val="1"/>
      </rPr>
      <t>ビン</t>
    </r>
    <r>
      <rPr>
        <sz val="10"/>
        <rFont val="ＭＳ 明朝"/>
        <family val="1"/>
      </rPr>
      <t xml:space="preserve">
分別収集
開始</t>
    </r>
  </si>
  <si>
    <t>5年度</t>
  </si>
  <si>
    <t>6年度</t>
  </si>
  <si>
    <t>7年度</t>
  </si>
  <si>
    <t>8年度</t>
  </si>
  <si>
    <t>9年度</t>
  </si>
  <si>
    <t>10年度</t>
  </si>
  <si>
    <t>11年度</t>
  </si>
  <si>
    <t>12年度</t>
  </si>
  <si>
    <t>13年度</t>
  </si>
  <si>
    <t>14年度</t>
  </si>
  <si>
    <t>15年度</t>
  </si>
  <si>
    <t>16年度</t>
  </si>
  <si>
    <t>17年度</t>
  </si>
  <si>
    <r>
      <rPr>
        <u val="single"/>
        <sz val="10"/>
        <rFont val="ＭＳ 明朝"/>
        <family val="1"/>
      </rPr>
      <t>ペット
ボトル</t>
    </r>
    <r>
      <rPr>
        <sz val="10"/>
        <rFont val="ＭＳ 明朝"/>
        <family val="1"/>
      </rPr>
      <t xml:space="preserve">
分別収集
開始</t>
    </r>
  </si>
  <si>
    <t>収集体制戸別収集に変更</t>
  </si>
  <si>
    <t>家庭ごみの一部
有料化</t>
  </si>
  <si>
    <r>
      <rPr>
        <u val="single"/>
        <sz val="10"/>
        <rFont val="ＭＳ 明朝"/>
        <family val="1"/>
      </rPr>
      <t>プラスチック</t>
    </r>
    <r>
      <rPr>
        <sz val="10"/>
        <rFont val="ＭＳ 明朝"/>
        <family val="1"/>
      </rPr>
      <t xml:space="preserve">
分別収集
開始</t>
    </r>
  </si>
  <si>
    <t>事業所
ごみ
完全
有料化</t>
  </si>
  <si>
    <t>粗大ごみ
有料化</t>
  </si>
  <si>
    <t>18年度</t>
  </si>
  <si>
    <t>19年度</t>
  </si>
  <si>
    <t>20年度</t>
  </si>
  <si>
    <t>21年度</t>
  </si>
  <si>
    <t>27年度</t>
  </si>
  <si>
    <t>二枚橋
衛生組合焼却炉
全停止</t>
  </si>
  <si>
    <t>広域支援
開始</t>
  </si>
  <si>
    <t>広域支援
終了</t>
  </si>
  <si>
    <t>クリーンプラザ
ふじみ
本稼働</t>
  </si>
  <si>
    <t>資源物持去り禁止条例施行</t>
  </si>
  <si>
    <t>元年度</t>
  </si>
  <si>
    <t>有害ごみ</t>
  </si>
  <si>
    <t>　　　　　　　　　　　　 平　成
  区　分</t>
  </si>
  <si>
    <t>　　　　　　　　　　　　 昭　和
  区　分</t>
  </si>
  <si>
    <t>　　　　　　　　　　　　 令　和
  区　分</t>
  </si>
  <si>
    <t>※小数点以下は四捨五入</t>
  </si>
  <si>
    <t>火　災</t>
  </si>
  <si>
    <t>事　故</t>
  </si>
  <si>
    <t>人身</t>
  </si>
  <si>
    <t>物損</t>
  </si>
  <si>
    <t>合　　計</t>
  </si>
  <si>
    <t>粗大ごみ</t>
  </si>
  <si>
    <t>57.17t</t>
  </si>
  <si>
    <t>自動車損害共済金</t>
  </si>
  <si>
    <t>令和３年度
決算額(円)</t>
  </si>
  <si>
    <t>整備工事費</t>
  </si>
  <si>
    <t>車両管理費</t>
  </si>
  <si>
    <t>廃棄物減量及び再利用促進審議会運営費　　　　　　　　　　　　　　　</t>
  </si>
  <si>
    <t>諸経費</t>
  </si>
  <si>
    <t>粗大ごみ収集運搬等委託料</t>
  </si>
  <si>
    <t>使用済小型電子機器等再資源化事業</t>
  </si>
  <si>
    <t>一般廃棄物処理基本計画策定費</t>
  </si>
  <si>
    <t>廃棄物減量及び再利用
促進審議会運営費　　　　　　　　　　　　　　　</t>
  </si>
  <si>
    <t>※コロナ禍により事業中止（３年度は準備経費のみ支出）</t>
  </si>
  <si>
    <t>元</t>
  </si>
  <si>
    <t>※　2,637</t>
  </si>
  <si>
    <t>雑誌　　　　　　　　　　※１</t>
  </si>
  <si>
    <t>－</t>
  </si>
  <si>
    <t>シュレッダー紙　　　　　※２</t>
  </si>
  <si>
    <t>羽毛布団　</t>
  </si>
  <si>
    <r>
      <t xml:space="preserve">家電等ハードディスク　 </t>
    </r>
    <r>
      <rPr>
        <sz val="12"/>
        <rFont val="ＭＳ 明朝"/>
        <family val="1"/>
      </rPr>
      <t xml:space="preserve"> </t>
    </r>
  </si>
  <si>
    <r>
      <t xml:space="preserve">家電等金属樹脂　 </t>
    </r>
    <r>
      <rPr>
        <sz val="12"/>
        <rFont val="ＭＳ 明朝"/>
        <family val="1"/>
      </rPr>
      <t xml:space="preserve">    </t>
    </r>
    <r>
      <rPr>
        <sz val="12"/>
        <rFont val="ＭＳ 明朝"/>
        <family val="1"/>
      </rPr>
      <t xml:space="preserve"> </t>
    </r>
    <r>
      <rPr>
        <sz val="12"/>
        <rFont val="ＭＳ 明朝"/>
        <family val="1"/>
      </rPr>
      <t xml:space="preserve">  ※３</t>
    </r>
  </si>
  <si>
    <r>
      <t xml:space="preserve">家電等プラスチック　 </t>
    </r>
    <r>
      <rPr>
        <sz val="12"/>
        <rFont val="ＭＳ 明朝"/>
        <family val="1"/>
      </rPr>
      <t xml:space="preserve">   ※３</t>
    </r>
  </si>
  <si>
    <t>冷風機　                ※３</t>
  </si>
  <si>
    <t>使用済小型家電　　　　　</t>
  </si>
  <si>
    <t>３年度</t>
  </si>
  <si>
    <t>ビン</t>
  </si>
  <si>
    <t>ペットボトル</t>
  </si>
  <si>
    <t>カン（アルミ）</t>
  </si>
  <si>
    <t>ビン</t>
  </si>
  <si>
    <t>プラスチック</t>
  </si>
  <si>
    <t>カン（スチール）</t>
  </si>
  <si>
    <t>焼却灰のエコセメント化量</t>
  </si>
  <si>
    <t>インターネット</t>
  </si>
  <si>
    <t>※システム変更に伴い，令和３年１０月からインターネット受付時の仮登録の件数は含まない。</t>
  </si>
  <si>
    <t>区 分</t>
  </si>
  <si>
    <t>　 　　　　　　 　　年 度　　　</t>
  </si>
  <si>
    <t>項 目　　　　　　</t>
  </si>
  <si>
    <t>308.01t</t>
  </si>
  <si>
    <t>来館者数（人）</t>
  </si>
  <si>
    <t>　処　　理　　量 （kg）　　</t>
  </si>
  <si>
    <t>３年度</t>
  </si>
  <si>
    <t>　　　　　　　　　　年 度</t>
  </si>
  <si>
    <t>区 分</t>
  </si>
  <si>
    <t>清掃事業費当初予算額の推移</t>
  </si>
  <si>
    <t>清掃事業費決算額の推移</t>
  </si>
  <si>
    <t>人口・世帯数・ごみ量別清掃事業費</t>
  </si>
  <si>
    <t>処理処分施設負担金</t>
  </si>
  <si>
    <t>収集運搬費</t>
  </si>
  <si>
    <t>家庭系指定収集袋の作成枚数及び塵芥処理手数料</t>
  </si>
  <si>
    <t>上記のほか，道路，公園の清掃活動用のボランティア袋，育児，介護用のおむつ袋を交付した。</t>
  </si>
  <si>
    <t>※　生活困窮者等については，令和２年度までは２回／年交付し，累計人数を記載していたが，令和３年度以降は１回／年の交付とした。</t>
  </si>
  <si>
    <t>売払・頒布代金内訳</t>
  </si>
  <si>
    <t>収集量の推移</t>
  </si>
  <si>
    <t>資源化率の推移</t>
  </si>
  <si>
    <t>有害ごみの処理状況</t>
  </si>
  <si>
    <t>粗大ごみの処理状況・受付件数</t>
  </si>
  <si>
    <t>動物死体の処理状況</t>
  </si>
  <si>
    <t>し尿等の処理状況</t>
  </si>
  <si>
    <t>資源物地域集団回収事業奨励金交付実績</t>
  </si>
  <si>
    <t>ごみ減量装置等補助金交付状況</t>
  </si>
  <si>
    <t>粗大ごみ再利用事業</t>
  </si>
  <si>
    <t>家電製品の資源化事業</t>
  </si>
  <si>
    <t>せん定枝資源化支援事業</t>
  </si>
  <si>
    <t>ごみ量等の推移</t>
  </si>
  <si>
    <t>一般廃棄物収集運搬業務における車両火災・事故等の</t>
  </si>
  <si>
    <t>発生状況</t>
  </si>
  <si>
    <t>皆増</t>
  </si>
  <si>
    <t>皆減</t>
  </si>
  <si>
    <t xml:space="preserve">  ※　0</t>
  </si>
  <si>
    <t>※　160,000</t>
  </si>
  <si>
    <t>　</t>
  </si>
  <si>
    <t>令和４年度清掃事業費決算額（歳入）</t>
  </si>
  <si>
    <t xml:space="preserve">   令和４年度
   決算額（円）</t>
  </si>
  <si>
    <t xml:space="preserve">    令和３年度
    決算額（円）</t>
  </si>
  <si>
    <t>令和４年度
決算額(円)</t>
  </si>
  <si>
    <t>－</t>
  </si>
  <si>
    <t>撤去等工事費</t>
  </si>
  <si>
    <t>三多摩は一つなり交流事業費　　※</t>
  </si>
  <si>
    <t>塵
芥
処
理
費</t>
  </si>
  <si>
    <t>分別収集計画策定委託料</t>
  </si>
  <si>
    <t>生ごみ資源化調査費</t>
  </si>
  <si>
    <t>※　令和３年度は，新型コロナウイルス感染症により三多摩はひとつなり交流事業中止（準備金のみ支出）</t>
  </si>
  <si>
    <t>令和４年度清掃事業費決算額（歳出）</t>
  </si>
  <si>
    <t>－</t>
  </si>
  <si>
    <t>－</t>
  </si>
  <si>
    <t>－</t>
  </si>
  <si>
    <t>処理量割</t>
  </si>
  <si>
    <t>※１ 雑誌の売却は，令和２年７月から無償，令和５年１月から有償となった。</t>
  </si>
  <si>
    <t>※２ シュレッダー紙の売却を平成３１年４月から開始</t>
  </si>
  <si>
    <t>※３ 令和２年３月から逆有償となった。</t>
  </si>
  <si>
    <t>※４ 令和２年度，令和３年度は新型コロナウィルスの影響に伴い，令和２年４月７日から令和３年</t>
  </si>
  <si>
    <t xml:space="preserve">   １１月１１日までの間休館。令和４年度は中央自動車道高井戸～稲城ＩＣ間橋梁耐震補強工事のた</t>
  </si>
  <si>
    <t xml:space="preserve">   め，令和４年９月１６日から休館（ともに臨時展示販売会の実績を含む。）</t>
  </si>
  <si>
    <t>粗大ごみリサイクル品　　※４</t>
  </si>
  <si>
    <t>４年度</t>
  </si>
  <si>
    <t>令和４年度収集量状況</t>
  </si>
  <si>
    <t>―</t>
  </si>
  <si>
    <t>※単位未満四捨五入のため，数値が一致しない場合あり</t>
  </si>
  <si>
    <t>※単位未満四捨五入のため，数値が一致しない場合あり</t>
  </si>
  <si>
    <t>(単位：％)</t>
  </si>
  <si>
    <t>(単位：％)</t>
  </si>
  <si>
    <t>※単位未満四捨五入のため，数値が一致しない場合あり</t>
  </si>
  <si>
    <t>※総資源物量(B)＝粗大資源＋資源物収集量＋集団回収量</t>
  </si>
  <si>
    <t>※③単位未満四捨五入のため，数値が一致しない場合あり</t>
  </si>
  <si>
    <t>497.38㎘</t>
  </si>
  <si>
    <t>260.34t</t>
  </si>
  <si>
    <t>217.89t</t>
  </si>
  <si>
    <t>248.28t</t>
  </si>
  <si>
    <t>141.08㎘</t>
  </si>
  <si>
    <t>69.93t</t>
  </si>
  <si>
    <t>59.73t</t>
  </si>
  <si>
    <t>638.46㎘</t>
  </si>
  <si>
    <t>275.06t</t>
  </si>
  <si>
    <t>※1　平成30年度は三鷹市受入れ分（166.09㎘）を含む。</t>
  </si>
  <si>
    <t>※2　平成30年度は三鷹市受入れ分（53.43㎘）を含む。</t>
  </si>
  <si>
    <t>※ 　平成30年度までは(㎘)，令和元年度からクリーンセンター稼働により (t) 表記に変更</t>
  </si>
  <si>
    <t>236.40t</t>
  </si>
  <si>
    <t>50.01t</t>
  </si>
  <si>
    <t>286.41t</t>
  </si>
  <si>
    <t>※1 単位未満四捨五入のため，数値が一致しない場合あり</t>
  </si>
  <si>
    <t>※2 令和3年度第4期から割りばし搬送料の実施なし</t>
  </si>
  <si>
    <t>-</t>
  </si>
  <si>
    <t>※</t>
  </si>
  <si>
    <t>※</t>
  </si>
  <si>
    <t>※ 中央自動車道高井戸～稲城ＩＣ間橋梁耐震補強工事のため，令和４年９月１６日から休館</t>
  </si>
  <si>
    <t xml:space="preserve"> （購入件数及び売払収入には臨時展示販売会の実績含む。）</t>
  </si>
  <si>
    <t>４年度</t>
  </si>
  <si>
    <t>市民１人１日当たりのごみの排出量の推移</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</si>
</sst>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Red]\-#,##0.0\ "/>
    <numFmt numFmtId="179" formatCode="#,##0.00_ ;[Red]\-#,##0.00\ "/>
    <numFmt numFmtId="180" formatCode="#,##0_);[Red]\(#,##0\)"/>
    <numFmt numFmtId="181" formatCode="#,##0.000;[Red]\-#,##0.000"/>
    <numFmt numFmtId="182" formatCode="#,##0.0000;[Red]\-#,##0.0000"/>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quot;△ &quot;#,##0.0"/>
    <numFmt numFmtId="191" formatCode="#,##0_ ;[Red]\-#,##0\ "/>
    <numFmt numFmtId="192" formatCode="0.0_);[Red]\(0.0\)"/>
    <numFmt numFmtId="193" formatCode="0.0_ "/>
    <numFmt numFmtId="194" formatCode="#,##0.0&quot; ｇ &quot;"/>
    <numFmt numFmtId="195" formatCode="#,##0.0_);[Red]\(#,##0.0\)"/>
    <numFmt numFmtId="196" formatCode="0_);[Red]\(0\)"/>
    <numFmt numFmtId="197" formatCode="0.0"/>
    <numFmt numFmtId="198" formatCode="0.000"/>
    <numFmt numFmtId="199" formatCode="0.00_);[Red]\(0.00\)"/>
    <numFmt numFmtId="200" formatCode="0.00\t"/>
  </numFmts>
  <fonts count="82">
    <font>
      <sz val="12"/>
      <name val="ＭＳ 明朝"/>
      <family val="1"/>
    </font>
    <font>
      <sz val="6"/>
      <name val="ＭＳ 明朝"/>
      <family val="1"/>
    </font>
    <font>
      <u val="single"/>
      <sz val="12"/>
      <color indexed="12"/>
      <name val="ＭＳ 明朝"/>
      <family val="1"/>
    </font>
    <font>
      <u val="single"/>
      <sz val="12"/>
      <color indexed="36"/>
      <name val="ＭＳ 明朝"/>
      <family val="1"/>
    </font>
    <font>
      <sz val="9"/>
      <color indexed="8"/>
      <name val="ＭＳ 明朝"/>
      <family val="1"/>
    </font>
    <font>
      <sz val="11"/>
      <color indexed="8"/>
      <name val="ＭＳ 明朝"/>
      <family val="1"/>
    </font>
    <font>
      <sz val="9"/>
      <name val="ＭＳ 明朝"/>
      <family val="1"/>
    </font>
    <font>
      <sz val="10"/>
      <name val="ＭＳ 明朝"/>
      <family val="1"/>
    </font>
    <font>
      <sz val="8"/>
      <name val="ＭＳ 明朝"/>
      <family val="1"/>
    </font>
    <font>
      <sz val="11"/>
      <name val="ＭＳ 明朝"/>
      <family val="1"/>
    </font>
    <font>
      <sz val="10"/>
      <color indexed="8"/>
      <name val="ＭＳ Ｐゴシック"/>
      <family val="3"/>
    </font>
    <font>
      <sz val="8"/>
      <color indexed="8"/>
      <name val="ＭＳ Ｐゴシック"/>
      <family val="3"/>
    </font>
    <font>
      <sz val="12"/>
      <name val="ＭＳ Ｐ明朝"/>
      <family val="1"/>
    </font>
    <font>
      <sz val="18"/>
      <color indexed="8"/>
      <name val="ＭＳ 明朝"/>
      <family val="1"/>
    </font>
    <font>
      <sz val="11"/>
      <color indexed="8"/>
      <name val="ＭＳ Ｐゴシック"/>
      <family val="3"/>
    </font>
    <font>
      <sz val="16"/>
      <name val="ＭＳ 明朝"/>
      <family val="1"/>
    </font>
    <font>
      <sz val="6"/>
      <name val="ＭＳ Ｐゴシック"/>
      <family val="3"/>
    </font>
    <font>
      <sz val="14"/>
      <name val="ＭＳ 明朝"/>
      <family val="1"/>
    </font>
    <font>
      <sz val="16"/>
      <color indexed="8"/>
      <name val="ＭＳ 明朝"/>
      <family val="1"/>
    </font>
    <font>
      <sz val="10"/>
      <color indexed="8"/>
      <name val="ＭＳ 明朝"/>
      <family val="1"/>
    </font>
    <font>
      <sz val="8"/>
      <color indexed="8"/>
      <name val="ＭＳ 明朝"/>
      <family val="1"/>
    </font>
    <font>
      <sz val="12"/>
      <color indexed="8"/>
      <name val="ＭＳ 明朝"/>
      <family val="1"/>
    </font>
    <font>
      <sz val="20"/>
      <name val="ＭＳ 明朝"/>
      <family val="1"/>
    </font>
    <font>
      <sz val="14"/>
      <color indexed="8"/>
      <name val="ＭＳ 明朝"/>
      <family val="1"/>
    </font>
    <font>
      <sz val="22"/>
      <color indexed="8"/>
      <name val="ＭＳ 明朝"/>
      <family val="1"/>
    </font>
    <font>
      <sz val="18"/>
      <name val="ＭＳ 明朝"/>
      <family val="1"/>
    </font>
    <font>
      <sz val="10"/>
      <name val="ＭＳ Ｐゴシック"/>
      <family val="3"/>
    </font>
    <font>
      <sz val="12"/>
      <name val="ＭＳ ゴシック"/>
      <family val="3"/>
    </font>
    <font>
      <sz val="12"/>
      <name val="HG丸ｺﾞｼｯｸM-PRO"/>
      <family val="3"/>
    </font>
    <font>
      <u val="single"/>
      <sz val="10"/>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name val="ＭＳ Ｐゴシック"/>
      <family val="3"/>
    </font>
    <font>
      <sz val="10.5"/>
      <color indexed="8"/>
      <name val="ＭＳ 明朝"/>
      <family val="1"/>
    </font>
    <font>
      <sz val="8.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14"/>
      <color theme="1"/>
      <name val="ＭＳ 明朝"/>
      <family val="1"/>
    </font>
    <font>
      <sz val="10"/>
      <color theme="1"/>
      <name val="ＭＳ 明朝"/>
      <family val="1"/>
    </font>
    <font>
      <sz val="11"/>
      <color rgb="FFFF0000"/>
      <name val="ＭＳ 明朝"/>
      <family val="1"/>
    </font>
    <font>
      <sz val="11"/>
      <color theme="1"/>
      <name val="ＭＳ Ｐゴシック"/>
      <family val="3"/>
    </font>
    <font>
      <sz val="8"/>
      <color theme="1"/>
      <name val="ＭＳ 明朝"/>
      <family val="1"/>
    </font>
    <font>
      <sz val="11"/>
      <name val="Calibri"/>
      <family val="3"/>
    </font>
    <font>
      <sz val="16"/>
      <color theme="1"/>
      <name val="ＭＳ 明朝"/>
      <family val="1"/>
    </font>
    <font>
      <sz val="10.5"/>
      <color theme="1"/>
      <name val="ＭＳ 明朝"/>
      <family val="1"/>
    </font>
    <font>
      <sz val="9"/>
      <color theme="1"/>
      <name val="ＭＳ 明朝"/>
      <family val="1"/>
    </font>
    <font>
      <sz val="8.5"/>
      <name val="Calibri"/>
      <family val="3"/>
    </font>
    <font>
      <sz val="22"/>
      <color theme="1"/>
      <name val="ＭＳ 明朝"/>
      <family val="1"/>
    </font>
    <font>
      <sz val="10"/>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color rgb="FF3F3F3F"/>
      </left>
      <right style="thin">
        <color rgb="FF3F3F3F"/>
      </right>
      <top style="thin">
        <color rgb="FF3F3F3F"/>
      </top>
      <bottom>
        <color indexed="63"/>
      </bottom>
    </border>
    <border>
      <left style="thin">
        <color rgb="FF3F3F3F"/>
      </left>
      <right style="thin"/>
      <top style="thin">
        <color rgb="FF3F3F3F"/>
      </top>
      <bottom>
        <color indexed="63"/>
      </bottom>
    </border>
    <border>
      <left style="thin"/>
      <right style="thin"/>
      <top>
        <color indexed="63"/>
      </top>
      <bottom style="thin">
        <color rgb="FF3F3F3F"/>
      </bottom>
    </border>
    <border>
      <left style="thin">
        <color rgb="FF3F3F3F"/>
      </left>
      <right style="thin"/>
      <top style="thin">
        <color rgb="FF3F3F3F"/>
      </top>
      <bottom style="thin">
        <color rgb="FF3F3F3F"/>
      </bottom>
    </border>
    <border>
      <left style="thin"/>
      <right style="thin"/>
      <top>
        <color indexed="63"/>
      </top>
      <bottom>
        <color indexed="63"/>
      </bottom>
    </border>
    <border>
      <left style="thin">
        <color rgb="FF3F3F3F"/>
      </left>
      <right style="thin">
        <color rgb="FF3F3F3F"/>
      </right>
      <top style="double">
        <color rgb="FF3F3F3F"/>
      </top>
      <bottom style="thin"/>
    </border>
    <border>
      <left style="thin">
        <color rgb="FF3F3F3F"/>
      </left>
      <right style="thin"/>
      <top style="double">
        <color rgb="FF3F3F3F"/>
      </top>
      <bottom style="thin"/>
    </border>
    <border>
      <left style="thin">
        <color rgb="FF3F3F3F"/>
      </left>
      <right style="thin">
        <color rgb="FF3F3F3F"/>
      </right>
      <top>
        <color indexed="63"/>
      </top>
      <bottom style="thin">
        <color rgb="FF3F3F3F"/>
      </bottom>
    </border>
    <border>
      <left style="thin">
        <color rgb="FF3F3F3F"/>
      </left>
      <right style="thin">
        <color rgb="FF3F3F3F"/>
      </right>
      <top style="double">
        <color rgb="FF3F3F3F"/>
      </top>
      <bottom style="thin">
        <color rgb="FF3F3F3F"/>
      </bottom>
    </border>
    <border>
      <left>
        <color indexed="63"/>
      </left>
      <right>
        <color indexed="63"/>
      </right>
      <top>
        <color indexed="63"/>
      </top>
      <bottom style="thin"/>
    </border>
    <border>
      <left style="thin"/>
      <right style="thin"/>
      <top style="double"/>
      <bottom style="thin"/>
    </border>
    <border>
      <left style="thin"/>
      <right style="thin"/>
      <top style="thin"/>
      <bottom style="double"/>
    </border>
    <border>
      <left style="thin"/>
      <right style="thin"/>
      <top style="thin"/>
      <bottom style="dotted"/>
    </border>
    <border>
      <left style="thin"/>
      <right style="thin"/>
      <top style="double"/>
      <bottom style="dotted"/>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style="thin"/>
      <top style="thin"/>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style="thin"/>
      <right>
        <color indexed="63"/>
      </right>
      <top style="hair"/>
      <bottom>
        <color indexed="63"/>
      </bottom>
    </border>
    <border>
      <left style="thin"/>
      <right>
        <color indexed="63"/>
      </right>
      <top style="hair"/>
      <bottom style="double"/>
    </border>
    <border>
      <left style="thin"/>
      <right style="thin"/>
      <top style="hair"/>
      <bottom style="double"/>
    </border>
    <border>
      <left>
        <color indexed="63"/>
      </left>
      <right>
        <color indexed="63"/>
      </right>
      <top style="thin"/>
      <bottom style="double"/>
    </border>
    <border>
      <left>
        <color indexed="63"/>
      </left>
      <right>
        <color indexed="63"/>
      </right>
      <top style="double"/>
      <bottom style="thin"/>
    </border>
    <border>
      <left style="thin"/>
      <right style="thin"/>
      <top>
        <color indexed="63"/>
      </top>
      <bottom style="double"/>
    </border>
    <border>
      <left>
        <color indexed="63"/>
      </left>
      <right style="thin"/>
      <top>
        <color indexed="63"/>
      </top>
      <bottom style="double"/>
    </border>
    <border>
      <left style="thin"/>
      <right style="dashed"/>
      <top>
        <color indexed="63"/>
      </top>
      <bottom style="thin"/>
    </border>
    <border>
      <left style="dashed"/>
      <right>
        <color indexed="63"/>
      </right>
      <top style="dashed"/>
      <bottom style="thin"/>
    </border>
    <border>
      <left style="thin"/>
      <right>
        <color indexed="63"/>
      </right>
      <top style="dashed"/>
      <bottom style="thin"/>
    </border>
    <border>
      <left style="thin"/>
      <right style="thin"/>
      <top style="dashed"/>
      <bottom style="thin"/>
    </border>
    <border>
      <left style="thin"/>
      <right style="dashed"/>
      <top>
        <color indexed="63"/>
      </top>
      <bottom style="double"/>
    </border>
    <border>
      <left style="dashed"/>
      <right>
        <color indexed="63"/>
      </right>
      <top style="dashed"/>
      <bottom style="double"/>
    </border>
    <border>
      <left style="thin"/>
      <right>
        <color indexed="63"/>
      </right>
      <top style="dashed"/>
      <bottom style="double"/>
    </border>
    <border>
      <left style="thin"/>
      <right style="thin"/>
      <top style="dashed"/>
      <bottom style="double"/>
    </border>
    <border diagonalDown="1">
      <left style="thin"/>
      <right style="thin"/>
      <top style="thin"/>
      <bottom style="thin"/>
      <diagonal style="thin"/>
    </border>
    <border>
      <left>
        <color indexed="63"/>
      </left>
      <right>
        <color indexed="63"/>
      </right>
      <top style="hair"/>
      <bottom>
        <color indexed="63"/>
      </bottom>
    </border>
    <border>
      <left style="thin"/>
      <right style="thin">
        <color rgb="FF3F3F3F"/>
      </right>
      <top>
        <color indexed="63"/>
      </top>
      <bottom>
        <color indexed="63"/>
      </bottom>
    </border>
    <border>
      <left style="thin"/>
      <right>
        <color indexed="63"/>
      </right>
      <top>
        <color indexed="63"/>
      </top>
      <bottom style="thin">
        <color rgb="FF3F3F3F"/>
      </bottom>
    </border>
    <border>
      <left style="thin">
        <color theme="1"/>
      </left>
      <right style="thin">
        <color theme="1"/>
      </right>
      <top style="thin">
        <color theme="1"/>
      </top>
      <bottom style="thin"/>
    </border>
    <border>
      <left style="thin">
        <color theme="1"/>
      </left>
      <right style="thin">
        <color theme="1"/>
      </right>
      <top style="thin"/>
      <bottom style="thin">
        <color theme="1"/>
      </bottom>
    </border>
    <border>
      <left>
        <color indexed="63"/>
      </left>
      <right style="thin"/>
      <top style="hair"/>
      <bottom style="double"/>
    </border>
    <border>
      <left style="thin"/>
      <right style="thin"/>
      <top style="hair"/>
      <bottom>
        <color indexed="63"/>
      </bottom>
    </border>
    <border>
      <left>
        <color indexed="63"/>
      </left>
      <right style="medium"/>
      <top>
        <color indexed="63"/>
      </top>
      <bottom>
        <color indexed="63"/>
      </bottom>
    </border>
    <border>
      <left style="thin">
        <color rgb="FF3F3F3F"/>
      </left>
      <right style="thin">
        <color rgb="FF3F3F3F"/>
      </right>
      <top style="thin">
        <color rgb="FF3F3F3F"/>
      </top>
      <bottom style="thin"/>
    </border>
    <border>
      <left style="thin"/>
      <right style="thin"/>
      <top style="double">
        <color rgb="FF3F3F3F"/>
      </top>
      <bottom style="thin"/>
    </border>
    <border>
      <left>
        <color indexed="63"/>
      </left>
      <right style="thin"/>
      <top style="hair"/>
      <bottom>
        <color indexed="63"/>
      </bottom>
    </border>
    <border>
      <left>
        <color indexed="63"/>
      </left>
      <right style="thin"/>
      <top style="double"/>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color rgb="FF3F3F3F"/>
      </right>
      <top style="thin">
        <color rgb="FF3F3F3F"/>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color rgb="FF3F3F3F"/>
      </right>
      <top style="double">
        <color rgb="FF3F3F3F"/>
      </top>
      <bottom style="thin"/>
    </border>
    <border>
      <left style="thin">
        <color rgb="FF3F3F3F"/>
      </left>
      <right>
        <color indexed="63"/>
      </right>
      <top style="double">
        <color rgb="FF3F3F3F"/>
      </top>
      <bottom style="thin">
        <color rgb="FF3F3F3F"/>
      </bottom>
    </border>
    <border>
      <left>
        <color indexed="63"/>
      </left>
      <right>
        <color indexed="63"/>
      </right>
      <top style="double">
        <color rgb="FF3F3F3F"/>
      </top>
      <bottom style="thin">
        <color rgb="FF3F3F3F"/>
      </bottom>
    </border>
    <border>
      <left>
        <color indexed="63"/>
      </left>
      <right style="thin">
        <color rgb="FF3F3F3F"/>
      </right>
      <top style="double">
        <color rgb="FF3F3F3F"/>
      </top>
      <bottom style="thin">
        <color rgb="FF3F3F3F"/>
      </bottom>
    </border>
    <border>
      <left style="thin"/>
      <right>
        <color indexed="63"/>
      </right>
      <top style="thin"/>
      <bottom style="thin">
        <color rgb="FF3F3F3F"/>
      </bottom>
    </border>
    <border>
      <left>
        <color indexed="63"/>
      </left>
      <right style="thin"/>
      <top style="thin"/>
      <bottom style="thin">
        <color rgb="FF3F3F3F"/>
      </bottom>
    </border>
    <border>
      <left>
        <color indexed="63"/>
      </left>
      <right style="thin">
        <color rgb="FF3F3F3F"/>
      </right>
      <top style="thin"/>
      <bottom>
        <color indexed="63"/>
      </bottom>
    </border>
    <border>
      <left style="thin"/>
      <right>
        <color indexed="63"/>
      </right>
      <top style="thin">
        <color rgb="FF3F3F3F"/>
      </top>
      <bottom style="thin"/>
    </border>
    <border>
      <left>
        <color indexed="63"/>
      </left>
      <right style="thin">
        <color rgb="FF3F3F3F"/>
      </right>
      <top style="thin">
        <color rgb="FF3F3F3F"/>
      </top>
      <bottom style="thin"/>
    </border>
    <border>
      <left>
        <color indexed="63"/>
      </left>
      <right>
        <color indexed="63"/>
      </right>
      <top style="thin"/>
      <bottom style="dashDotDot">
        <color rgb="FF3F3F3F"/>
      </bottom>
    </border>
    <border>
      <left>
        <color indexed="63"/>
      </left>
      <right style="thin">
        <color rgb="FF3F3F3F"/>
      </right>
      <top style="thin"/>
      <bottom style="dashDotDot">
        <color rgb="FF3F3F3F"/>
      </bottom>
    </border>
    <border>
      <left style="thin">
        <color rgb="FF3F3F3F"/>
      </left>
      <right>
        <color indexed="63"/>
      </right>
      <top>
        <color indexed="63"/>
      </top>
      <bottom>
        <color indexed="63"/>
      </bottom>
    </border>
    <border>
      <left style="thin">
        <color rgb="FF3F3F3F"/>
      </left>
      <right>
        <color indexed="63"/>
      </right>
      <top>
        <color indexed="63"/>
      </top>
      <bottom style="thin"/>
    </border>
    <border>
      <left style="thin">
        <color rgb="FF3F3F3F"/>
      </left>
      <right>
        <color indexed="63"/>
      </right>
      <top style="double">
        <color rgb="FF3F3F3F"/>
      </top>
      <bottom style="thin"/>
    </border>
    <border>
      <left>
        <color indexed="63"/>
      </left>
      <right>
        <color indexed="63"/>
      </right>
      <top style="double">
        <color rgb="FF3F3F3F"/>
      </top>
      <bottom style="thin"/>
    </border>
    <border>
      <left>
        <color indexed="63"/>
      </left>
      <right style="thin">
        <color rgb="FF3F3F3F"/>
      </right>
      <top style="double">
        <color rgb="FF3F3F3F"/>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double"/>
      <bottom style="double"/>
    </border>
    <border>
      <left>
        <color indexed="63"/>
      </left>
      <right>
        <color indexed="63"/>
      </right>
      <top style="double"/>
      <bottom style="double"/>
    </border>
    <border>
      <left>
        <color indexed="63"/>
      </left>
      <right>
        <color indexed="63"/>
      </right>
      <top style="hair"/>
      <bottom style="double"/>
    </border>
    <border diagonalDown="1">
      <left>
        <color indexed="63"/>
      </left>
      <right>
        <color indexed="63"/>
      </right>
      <top style="thin"/>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51" fillId="0" borderId="0">
      <alignment vertical="center"/>
      <protection/>
    </xf>
    <xf numFmtId="0" fontId="3" fillId="0" borderId="0" applyNumberFormat="0" applyFill="0" applyBorder="0" applyAlignment="0" applyProtection="0"/>
    <xf numFmtId="0" fontId="67" fillId="31" borderId="0" applyNumberFormat="0" applyBorder="0" applyAlignment="0" applyProtection="0"/>
  </cellStyleXfs>
  <cellXfs count="869">
    <xf numFmtId="0" fontId="0" fillId="0" borderId="0" xfId="0" applyAlignment="1">
      <alignment vertical="center"/>
    </xf>
    <xf numFmtId="38" fontId="5" fillId="0" borderId="0" xfId="49" applyFont="1" applyAlignment="1">
      <alignment vertical="center"/>
    </xf>
    <xf numFmtId="38" fontId="4" fillId="0" borderId="0" xfId="49" applyFont="1" applyAlignment="1">
      <alignment vertical="center"/>
    </xf>
    <xf numFmtId="0" fontId="4" fillId="0" borderId="0" xfId="49" applyNumberFormat="1" applyFont="1" applyAlignment="1">
      <alignment vertical="center"/>
    </xf>
    <xf numFmtId="38" fontId="6" fillId="0" borderId="0" xfId="49" applyFont="1" applyAlignment="1">
      <alignment horizontal="center" vertical="center"/>
    </xf>
    <xf numFmtId="38" fontId="9" fillId="0" borderId="0" xfId="49" applyFont="1" applyAlignment="1">
      <alignment vertical="center"/>
    </xf>
    <xf numFmtId="38" fontId="0" fillId="0" borderId="10" xfId="49" applyFont="1" applyBorder="1" applyAlignment="1">
      <alignment vertical="center"/>
    </xf>
    <xf numFmtId="38" fontId="0" fillId="0" borderId="11" xfId="49" applyFont="1" applyBorder="1" applyAlignment="1">
      <alignment vertical="center"/>
    </xf>
    <xf numFmtId="38" fontId="0" fillId="0" borderId="11" xfId="49" applyFont="1" applyFill="1" applyBorder="1" applyAlignment="1">
      <alignment vertical="center"/>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38" fontId="0" fillId="0" borderId="10" xfId="49" applyFont="1" applyBorder="1" applyAlignment="1">
      <alignment horizontal="center" vertical="center"/>
    </xf>
    <xf numFmtId="38" fontId="0" fillId="0" borderId="14" xfId="49" applyFont="1"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0" fillId="0" borderId="17" xfId="49" applyFont="1" applyBorder="1" applyAlignment="1">
      <alignment vertical="center"/>
    </xf>
    <xf numFmtId="38" fontId="0" fillId="0" borderId="16" xfId="49" applyFont="1" applyBorder="1" applyAlignment="1">
      <alignment horizontal="centerContinuous" vertical="center" wrapText="1"/>
    </xf>
    <xf numFmtId="38" fontId="0" fillId="0" borderId="17" xfId="49" applyFont="1" applyFill="1" applyBorder="1" applyAlignment="1">
      <alignment vertical="center"/>
    </xf>
    <xf numFmtId="40" fontId="0" fillId="0" borderId="18" xfId="49" applyNumberFormat="1" applyFont="1" applyBorder="1" applyAlignment="1">
      <alignment horizontal="centerContinuous" vertical="center" wrapText="1"/>
    </xf>
    <xf numFmtId="38" fontId="12" fillId="0" borderId="13" xfId="49" applyFont="1" applyBorder="1" applyAlignment="1">
      <alignment horizontal="centerContinuous" vertical="center" wrapText="1"/>
    </xf>
    <xf numFmtId="38" fontId="12" fillId="0" borderId="18" xfId="49" applyFont="1" applyBorder="1" applyAlignment="1">
      <alignment horizontal="centerContinuous" vertical="center" wrapText="1"/>
    </xf>
    <xf numFmtId="38" fontId="0" fillId="0" borderId="19" xfId="49" applyFont="1" applyBorder="1" applyAlignment="1">
      <alignment horizontal="centerContinuous" vertical="center" wrapText="1"/>
    </xf>
    <xf numFmtId="40" fontId="0" fillId="0" borderId="19" xfId="49" applyNumberFormat="1" applyFont="1" applyBorder="1" applyAlignment="1">
      <alignment horizontal="centerContinuous" vertical="center"/>
    </xf>
    <xf numFmtId="40" fontId="0" fillId="0" borderId="0" xfId="49" applyNumberFormat="1" applyFont="1" applyBorder="1" applyAlignment="1">
      <alignment horizontal="centerContinuous" vertical="center" wrapText="1"/>
    </xf>
    <xf numFmtId="40" fontId="0" fillId="0" borderId="0" xfId="49" applyNumberFormat="1" applyFont="1" applyBorder="1" applyAlignment="1">
      <alignment horizontal="centerContinuous" vertical="center"/>
    </xf>
    <xf numFmtId="179" fontId="0" fillId="0" borderId="0" xfId="49" applyNumberFormat="1" applyFont="1" applyFill="1" applyBorder="1" applyAlignment="1">
      <alignment vertical="center"/>
    </xf>
    <xf numFmtId="38" fontId="13" fillId="0" borderId="0" xfId="49" applyFont="1" applyAlignment="1">
      <alignment vertical="center"/>
    </xf>
    <xf numFmtId="0" fontId="15" fillId="0" borderId="0" xfId="0" applyFont="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horizontal="right" vertical="center" wrapText="1"/>
    </xf>
    <xf numFmtId="0" fontId="0" fillId="0" borderId="20" xfId="0" applyBorder="1" applyAlignment="1">
      <alignment horizontal="right" vertical="center"/>
    </xf>
    <xf numFmtId="3" fontId="0" fillId="0" borderId="21" xfId="19" applyNumberFormat="1" applyFont="1" applyFill="1" applyBorder="1" applyAlignment="1">
      <alignment horizontal="right" vertical="center"/>
    </xf>
    <xf numFmtId="3" fontId="68" fillId="0" borderId="21" xfId="19" applyNumberFormat="1" applyFont="1" applyFill="1" applyBorder="1" applyAlignment="1">
      <alignment horizontal="right" vertical="center"/>
    </xf>
    <xf numFmtId="4" fontId="68" fillId="0" borderId="22" xfId="19" applyNumberFormat="1" applyFont="1" applyFill="1" applyBorder="1" applyAlignment="1">
      <alignment horizontal="right" vertical="center"/>
    </xf>
    <xf numFmtId="0" fontId="0" fillId="0" borderId="23" xfId="19" applyFont="1" applyFill="1" applyBorder="1" applyAlignment="1">
      <alignment vertical="center"/>
    </xf>
    <xf numFmtId="3" fontId="0" fillId="0" borderId="11" xfId="49"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3" fontId="0" fillId="0" borderId="9" xfId="19" applyNumberFormat="1" applyFont="1" applyFill="1" applyBorder="1" applyAlignment="1">
      <alignment horizontal="right" vertical="center"/>
    </xf>
    <xf numFmtId="3" fontId="68" fillId="0" borderId="9" xfId="19" applyNumberFormat="1" applyFont="1" applyFill="1" applyBorder="1" applyAlignment="1">
      <alignment horizontal="right" vertical="center"/>
    </xf>
    <xf numFmtId="4" fontId="68" fillId="0" borderId="24" xfId="19" applyNumberFormat="1" applyFont="1" applyFill="1" applyBorder="1" applyAlignment="1">
      <alignment horizontal="right" vertical="center"/>
    </xf>
    <xf numFmtId="4" fontId="0" fillId="0" borderId="20" xfId="0" applyNumberFormat="1" applyFont="1" applyFill="1" applyBorder="1" applyAlignment="1">
      <alignment horizontal="right" vertical="center"/>
    </xf>
    <xf numFmtId="3" fontId="0" fillId="0" borderId="20" xfId="49" applyNumberFormat="1" applyFont="1" applyFill="1" applyBorder="1" applyAlignment="1">
      <alignment horizontal="right" vertical="center"/>
    </xf>
    <xf numFmtId="0" fontId="0" fillId="0" borderId="14" xfId="19" applyFont="1" applyFill="1" applyBorder="1" applyAlignment="1">
      <alignment vertical="center"/>
    </xf>
    <xf numFmtId="3" fontId="0" fillId="0" borderId="10" xfId="49" applyNumberFormat="1" applyFont="1" applyFill="1" applyBorder="1" applyAlignment="1">
      <alignment horizontal="right" vertical="center"/>
    </xf>
    <xf numFmtId="4" fontId="0" fillId="0" borderId="25" xfId="0" applyNumberFormat="1" applyFont="1" applyFill="1" applyBorder="1" applyAlignment="1">
      <alignment horizontal="right" vertical="center"/>
    </xf>
    <xf numFmtId="3" fontId="9" fillId="0" borderId="26" xfId="19" applyNumberFormat="1" applyFont="1" applyFill="1" applyBorder="1" applyAlignment="1">
      <alignment horizontal="right" vertical="center"/>
    </xf>
    <xf numFmtId="3" fontId="69" fillId="0" borderId="26" xfId="19" applyNumberFormat="1" applyFont="1" applyFill="1" applyBorder="1" applyAlignment="1">
      <alignment horizontal="right" vertical="center"/>
    </xf>
    <xf numFmtId="4" fontId="69" fillId="0" borderId="27" xfId="19" applyNumberFormat="1" applyFont="1" applyFill="1" applyBorder="1" applyAlignment="1">
      <alignment horizontal="right" vertical="center"/>
    </xf>
    <xf numFmtId="0" fontId="0" fillId="0" borderId="0" xfId="0" applyBorder="1" applyAlignment="1">
      <alignment vertical="center"/>
    </xf>
    <xf numFmtId="0" fontId="70" fillId="0" borderId="0" xfId="0" applyFont="1" applyAlignment="1">
      <alignment vertical="center"/>
    </xf>
    <xf numFmtId="38" fontId="9" fillId="0" borderId="9" xfId="21" applyNumberFormat="1" applyFont="1" applyFill="1" applyBorder="1" applyAlignment="1">
      <alignment vertical="center"/>
    </xf>
    <xf numFmtId="38" fontId="9" fillId="0" borderId="28" xfId="19" applyNumberFormat="1" applyFont="1" applyFill="1" applyBorder="1" applyAlignment="1">
      <alignment vertical="center"/>
    </xf>
    <xf numFmtId="38" fontId="69" fillId="0" borderId="29" xfId="19" applyNumberFormat="1" applyFont="1" applyFill="1" applyBorder="1" applyAlignment="1">
      <alignment vertical="center"/>
    </xf>
    <xf numFmtId="0" fontId="69" fillId="0" borderId="0" xfId="0" applyFont="1" applyAlignment="1">
      <alignment vertical="center"/>
    </xf>
    <xf numFmtId="0" fontId="17" fillId="0" borderId="0" xfId="0" applyFont="1" applyAlignment="1">
      <alignment vertical="center"/>
    </xf>
    <xf numFmtId="0" fontId="7" fillId="0" borderId="30" xfId="0" applyFont="1" applyBorder="1" applyAlignment="1">
      <alignment horizontal="right" vertical="center"/>
    </xf>
    <xf numFmtId="0" fontId="0" fillId="0" borderId="11" xfId="0" applyFont="1" applyBorder="1" applyAlignment="1">
      <alignment horizontal="center" vertical="center"/>
    </xf>
    <xf numFmtId="38" fontId="0" fillId="0" borderId="11" xfId="49" applyFont="1" applyBorder="1" applyAlignment="1">
      <alignment horizontal="right" vertical="center"/>
    </xf>
    <xf numFmtId="0" fontId="17" fillId="0" borderId="0" xfId="0" applyFont="1" applyAlignment="1">
      <alignment vertical="center"/>
    </xf>
    <xf numFmtId="38" fontId="0" fillId="0" borderId="10" xfId="49" applyFont="1" applyBorder="1" applyAlignment="1">
      <alignment horizontal="right" vertical="center"/>
    </xf>
    <xf numFmtId="38" fontId="69" fillId="0" borderId="31" xfId="19" applyNumberFormat="1" applyFont="1" applyFill="1" applyBorder="1" applyAlignment="1">
      <alignment horizontal="right" vertical="center"/>
    </xf>
    <xf numFmtId="38" fontId="9" fillId="0" borderId="31" xfId="19" applyNumberFormat="1" applyFont="1" applyFill="1" applyBorder="1" applyAlignment="1">
      <alignment horizontal="right" vertical="center"/>
    </xf>
    <xf numFmtId="0" fontId="0" fillId="0" borderId="0" xfId="0" applyFont="1" applyFill="1" applyAlignment="1">
      <alignment vertical="center"/>
    </xf>
    <xf numFmtId="38" fontId="0" fillId="0" borderId="0" xfId="49" applyFont="1" applyFill="1" applyAlignment="1">
      <alignment vertical="center"/>
    </xf>
    <xf numFmtId="0" fontId="70" fillId="0" borderId="0" xfId="0" applyFont="1" applyFill="1" applyAlignment="1">
      <alignment vertical="center"/>
    </xf>
    <xf numFmtId="0" fontId="71" fillId="0" borderId="30" xfId="0" applyFont="1" applyFill="1" applyBorder="1" applyAlignment="1">
      <alignment horizontal="right" vertical="center"/>
    </xf>
    <xf numFmtId="38" fontId="69" fillId="0" borderId="21" xfId="19" applyNumberFormat="1" applyFont="1" applyFill="1" applyBorder="1" applyAlignment="1">
      <alignment vertical="center"/>
    </xf>
    <xf numFmtId="38" fontId="9" fillId="0" borderId="21" xfId="19" applyNumberFormat="1" applyFont="1" applyFill="1" applyBorder="1" applyAlignment="1">
      <alignment vertical="center"/>
    </xf>
    <xf numFmtId="38" fontId="0" fillId="0" borderId="10" xfId="49" applyFont="1" applyFill="1" applyBorder="1" applyAlignment="1">
      <alignment vertical="center"/>
    </xf>
    <xf numFmtId="0" fontId="0" fillId="0" borderId="0" xfId="0" applyFill="1" applyAlignment="1">
      <alignment vertical="center"/>
    </xf>
    <xf numFmtId="38" fontId="18" fillId="0" borderId="0" xfId="49" applyFont="1" applyAlignment="1">
      <alignment vertical="center"/>
    </xf>
    <xf numFmtId="38" fontId="0" fillId="0" borderId="11" xfId="49" applyFont="1" applyBorder="1" applyAlignment="1">
      <alignment horizontal="center" vertical="center"/>
    </xf>
    <xf numFmtId="38" fontId="0" fillId="0" borderId="11" xfId="49" applyFont="1" applyBorder="1" applyAlignment="1">
      <alignment horizontal="center" vertical="center"/>
    </xf>
    <xf numFmtId="38" fontId="4" fillId="0" borderId="0" xfId="49" applyFont="1" applyAlignment="1">
      <alignment horizontal="right" vertical="center"/>
    </xf>
    <xf numFmtId="38" fontId="4" fillId="0" borderId="11" xfId="49" applyFont="1" applyBorder="1" applyAlignment="1">
      <alignment vertical="center"/>
    </xf>
    <xf numFmtId="38" fontId="6" fillId="0" borderId="11" xfId="49" applyFont="1" applyBorder="1" applyAlignment="1">
      <alignment vertical="center"/>
    </xf>
    <xf numFmtId="38" fontId="0" fillId="0" borderId="11" xfId="49" applyNumberFormat="1"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0" fontId="19" fillId="0" borderId="0" xfId="0" applyFont="1" applyAlignment="1">
      <alignment vertical="center"/>
    </xf>
    <xf numFmtId="0" fontId="20" fillId="0" borderId="0" xfId="0" applyFont="1" applyAlignment="1">
      <alignment vertical="center"/>
    </xf>
    <xf numFmtId="38" fontId="19" fillId="0" borderId="0" xfId="49" applyFont="1" applyAlignment="1">
      <alignment vertical="center"/>
    </xf>
    <xf numFmtId="0" fontId="21" fillId="0" borderId="30" xfId="0" applyFont="1" applyBorder="1" applyAlignment="1">
      <alignment horizontal="right" vertical="center"/>
    </xf>
    <xf numFmtId="0" fontId="21" fillId="0" borderId="11" xfId="0" applyFont="1" applyFill="1" applyBorder="1" applyAlignment="1">
      <alignment horizontal="center" vertical="center"/>
    </xf>
    <xf numFmtId="0" fontId="0" fillId="0" borderId="11" xfId="0" applyFont="1" applyFill="1" applyBorder="1" applyAlignment="1">
      <alignment horizontal="center" vertical="center"/>
    </xf>
    <xf numFmtId="38" fontId="19" fillId="0" borderId="11" xfId="49" applyFont="1" applyFill="1" applyBorder="1" applyAlignment="1">
      <alignment horizontal="distributed" vertical="center"/>
    </xf>
    <xf numFmtId="38" fontId="21" fillId="0" borderId="11" xfId="49" applyFont="1" applyFill="1" applyBorder="1" applyAlignment="1">
      <alignment horizontal="right" vertical="center"/>
    </xf>
    <xf numFmtId="38" fontId="0" fillId="0" borderId="11" xfId="49" applyFont="1" applyFill="1" applyBorder="1" applyAlignment="1">
      <alignment horizontal="right" vertical="center"/>
    </xf>
    <xf numFmtId="38" fontId="19" fillId="0" borderId="11" xfId="49" applyFont="1" applyFill="1" applyBorder="1" applyAlignment="1">
      <alignment horizontal="distributed" vertical="center" wrapText="1"/>
    </xf>
    <xf numFmtId="38" fontId="21" fillId="0" borderId="11" xfId="49" applyFont="1" applyFill="1" applyBorder="1" applyAlignment="1">
      <alignment vertical="center"/>
    </xf>
    <xf numFmtId="189" fontId="19" fillId="0" borderId="11" xfId="49" applyNumberFormat="1" applyFont="1" applyFill="1" applyBorder="1" applyAlignment="1">
      <alignment horizontal="distributed" vertical="center"/>
    </xf>
    <xf numFmtId="190" fontId="0" fillId="0" borderId="11" xfId="49" applyNumberFormat="1" applyFont="1" applyFill="1" applyBorder="1" applyAlignment="1">
      <alignment vertical="center"/>
    </xf>
    <xf numFmtId="38" fontId="19" fillId="0" borderId="11" xfId="49" applyFont="1" applyBorder="1" applyAlignment="1">
      <alignment horizontal="distributed" vertical="center" wrapText="1"/>
    </xf>
    <xf numFmtId="3" fontId="21" fillId="0" borderId="11" xfId="49" applyNumberFormat="1" applyFont="1" applyFill="1" applyBorder="1" applyAlignment="1">
      <alignment vertical="center"/>
    </xf>
    <xf numFmtId="3" fontId="0" fillId="0" borderId="11" xfId="49" applyNumberFormat="1" applyFont="1" applyFill="1" applyBorder="1" applyAlignment="1">
      <alignment vertical="center"/>
    </xf>
    <xf numFmtId="189" fontId="19" fillId="0" borderId="10" xfId="49" applyNumberFormat="1" applyFont="1" applyFill="1" applyBorder="1" applyAlignment="1">
      <alignment horizontal="distributed" vertical="center"/>
    </xf>
    <xf numFmtId="190" fontId="21" fillId="0" borderId="32" xfId="49" applyNumberFormat="1" applyFont="1" applyFill="1" applyBorder="1" applyAlignment="1">
      <alignment vertical="center"/>
    </xf>
    <xf numFmtId="190" fontId="0" fillId="0" borderId="32" xfId="49" applyNumberFormat="1" applyFont="1" applyFill="1" applyBorder="1" applyAlignment="1">
      <alignment vertical="center"/>
    </xf>
    <xf numFmtId="38" fontId="21" fillId="0" borderId="20" xfId="49" applyFont="1" applyFill="1" applyBorder="1" applyAlignment="1">
      <alignment vertical="center"/>
    </xf>
    <xf numFmtId="0" fontId="5" fillId="0" borderId="0" xfId="0" applyFont="1" applyAlignment="1">
      <alignment vertical="center"/>
    </xf>
    <xf numFmtId="0" fontId="18" fillId="0" borderId="0" xfId="0" applyFont="1" applyAlignment="1">
      <alignment vertical="center"/>
    </xf>
    <xf numFmtId="0" fontId="5" fillId="0" borderId="0" xfId="0" applyFont="1" applyAlignment="1">
      <alignment horizontal="distributed" vertical="center"/>
    </xf>
    <xf numFmtId="0" fontId="22" fillId="0" borderId="0" xfId="0" applyFont="1" applyBorder="1" applyAlignment="1">
      <alignment vertical="center"/>
    </xf>
    <xf numFmtId="0" fontId="9" fillId="0" borderId="0" xfId="0" applyFont="1" applyBorder="1" applyAlignment="1">
      <alignment horizontal="right"/>
    </xf>
    <xf numFmtId="0" fontId="21" fillId="0" borderId="0" xfId="0" applyFont="1" applyAlignment="1">
      <alignment vertical="center"/>
    </xf>
    <xf numFmtId="38" fontId="68" fillId="0" borderId="31" xfId="49" applyFont="1" applyBorder="1" applyAlignment="1">
      <alignment horizontal="right" vertical="center"/>
    </xf>
    <xf numFmtId="38" fontId="0" fillId="0" borderId="31" xfId="49" applyFont="1" applyBorder="1" applyAlignment="1">
      <alignment horizontal="right" vertical="center"/>
    </xf>
    <xf numFmtId="0" fontId="68" fillId="0" borderId="33" xfId="0" applyFont="1" applyBorder="1" applyAlignment="1">
      <alignment horizontal="center" vertical="center"/>
    </xf>
    <xf numFmtId="38" fontId="0" fillId="0" borderId="33" xfId="49" applyFont="1" applyBorder="1" applyAlignment="1">
      <alignment vertical="center"/>
    </xf>
    <xf numFmtId="38" fontId="68" fillId="0" borderId="33" xfId="49" applyFont="1" applyBorder="1" applyAlignment="1">
      <alignment vertical="center"/>
    </xf>
    <xf numFmtId="0" fontId="68" fillId="0" borderId="20" xfId="0" applyFont="1" applyBorder="1" applyAlignment="1">
      <alignment horizontal="center" vertical="center"/>
    </xf>
    <xf numFmtId="38" fontId="0" fillId="0" borderId="20" xfId="49" applyFont="1" applyBorder="1" applyAlignment="1">
      <alignment vertical="center"/>
    </xf>
    <xf numFmtId="38" fontId="68" fillId="0" borderId="20" xfId="49" applyFont="1" applyBorder="1" applyAlignment="1">
      <alignment vertical="center"/>
    </xf>
    <xf numFmtId="38" fontId="5" fillId="0" borderId="0" xfId="0" applyNumberFormat="1" applyFont="1" applyAlignment="1">
      <alignment vertical="center"/>
    </xf>
    <xf numFmtId="0" fontId="68" fillId="0" borderId="25" xfId="0" applyFont="1" applyBorder="1" applyAlignment="1">
      <alignment horizontal="center" vertical="center"/>
    </xf>
    <xf numFmtId="38" fontId="68" fillId="0" borderId="25" xfId="49" applyFont="1" applyBorder="1" applyAlignment="1">
      <alignment vertical="center"/>
    </xf>
    <xf numFmtId="0" fontId="68" fillId="0" borderId="34" xfId="0" applyFont="1" applyBorder="1" applyAlignment="1">
      <alignment horizontal="center" vertical="center"/>
    </xf>
    <xf numFmtId="38" fontId="68" fillId="0" borderId="34" xfId="49" applyFont="1" applyBorder="1" applyAlignment="1">
      <alignment vertical="center"/>
    </xf>
    <xf numFmtId="0" fontId="21" fillId="0" borderId="0" xfId="0" applyFont="1" applyAlignment="1">
      <alignment vertical="center"/>
    </xf>
    <xf numFmtId="38" fontId="21" fillId="0" borderId="11" xfId="49" applyFont="1" applyBorder="1" applyAlignment="1">
      <alignment horizontal="center" vertical="center"/>
    </xf>
    <xf numFmtId="38" fontId="21" fillId="0" borderId="11" xfId="49" applyFont="1" applyBorder="1" applyAlignment="1">
      <alignment vertical="center"/>
    </xf>
    <xf numFmtId="0" fontId="18" fillId="0" borderId="0" xfId="0" applyFont="1" applyAlignment="1">
      <alignment horizontal="left" vertical="center"/>
    </xf>
    <xf numFmtId="38" fontId="72" fillId="0" borderId="0" xfId="49" applyFont="1" applyAlignment="1">
      <alignment vertical="center"/>
    </xf>
    <xf numFmtId="0" fontId="22" fillId="0" borderId="0" xfId="0" applyFont="1" applyBorder="1" applyAlignment="1">
      <alignment horizontal="left" vertical="center"/>
    </xf>
    <xf numFmtId="0" fontId="0" fillId="0" borderId="10" xfId="0" applyFont="1" applyBorder="1" applyAlignment="1">
      <alignment horizontal="right" vertical="center"/>
    </xf>
    <xf numFmtId="38" fontId="0" fillId="0" borderId="20" xfId="49" applyFont="1" applyBorder="1" applyAlignment="1">
      <alignment vertical="distributed"/>
    </xf>
    <xf numFmtId="0" fontId="0" fillId="0" borderId="11" xfId="64" applyFont="1" applyBorder="1" applyAlignment="1">
      <alignment horizontal="left" vertical="center"/>
      <protection/>
    </xf>
    <xf numFmtId="0" fontId="0" fillId="0" borderId="11" xfId="64" applyFont="1" applyFill="1" applyBorder="1" applyAlignment="1">
      <alignment horizontal="left" vertical="center" shrinkToFit="1"/>
      <protection/>
    </xf>
    <xf numFmtId="0" fontId="0" fillId="0" borderId="10" xfId="64" applyFont="1" applyBorder="1" applyAlignment="1">
      <alignment horizontal="left" vertical="center"/>
      <protection/>
    </xf>
    <xf numFmtId="0" fontId="0" fillId="0" borderId="31" xfId="64" applyFont="1" applyBorder="1" applyAlignment="1">
      <alignment horizontal="distributed" vertical="center"/>
      <protection/>
    </xf>
    <xf numFmtId="49" fontId="9" fillId="0" borderId="0" xfId="0" applyNumberFormat="1" applyFont="1" applyAlignment="1">
      <alignment horizontal="right" vertical="center"/>
    </xf>
    <xf numFmtId="3" fontId="7" fillId="0" borderId="35" xfId="49" applyNumberFormat="1" applyFont="1" applyBorder="1" applyAlignment="1">
      <alignment vertical="center"/>
    </xf>
    <xf numFmtId="3" fontId="7" fillId="0" borderId="13" xfId="49" applyNumberFormat="1" applyFont="1" applyBorder="1" applyAlignment="1">
      <alignment vertical="center"/>
    </xf>
    <xf numFmtId="3" fontId="7" fillId="0" borderId="36" xfId="49" applyNumberFormat="1" applyFont="1" applyBorder="1" applyAlignment="1">
      <alignment vertical="center"/>
    </xf>
    <xf numFmtId="38" fontId="7" fillId="0" borderId="0" xfId="49" applyFont="1" applyBorder="1" applyAlignment="1">
      <alignment vertical="center"/>
    </xf>
    <xf numFmtId="0" fontId="19"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3" fontId="7" fillId="0" borderId="0" xfId="49" applyNumberFormat="1" applyFont="1" applyBorder="1" applyAlignment="1">
      <alignment vertical="center"/>
    </xf>
    <xf numFmtId="188" fontId="7" fillId="0" borderId="0" xfId="0" applyNumberFormat="1" applyFont="1" applyBorder="1" applyAlignment="1">
      <alignment horizontal="right" vertical="center"/>
    </xf>
    <xf numFmtId="0" fontId="6" fillId="0" borderId="0" xfId="0" applyFont="1" applyBorder="1" applyAlignment="1">
      <alignment vertical="center" shrinkToFit="1"/>
    </xf>
    <xf numFmtId="191" fontId="71" fillId="0" borderId="0" xfId="49" applyNumberFormat="1" applyFont="1" applyBorder="1" applyAlignment="1">
      <alignment vertical="center"/>
    </xf>
    <xf numFmtId="3" fontId="71" fillId="0" borderId="0" xfId="49" applyNumberFormat="1" applyFont="1" applyBorder="1" applyAlignment="1">
      <alignment vertical="center"/>
    </xf>
    <xf numFmtId="188" fontId="71" fillId="0" borderId="0" xfId="0" applyNumberFormat="1" applyFont="1" applyBorder="1" applyAlignment="1">
      <alignment horizontal="right" vertical="center"/>
    </xf>
    <xf numFmtId="0" fontId="7" fillId="0" borderId="0" xfId="0" applyFont="1" applyBorder="1" applyAlignment="1">
      <alignment vertical="center"/>
    </xf>
    <xf numFmtId="38" fontId="9" fillId="0" borderId="0" xfId="49" applyFont="1" applyBorder="1" applyAlignment="1">
      <alignment vertical="center"/>
    </xf>
    <xf numFmtId="49" fontId="9" fillId="0" borderId="0" xfId="0" applyNumberFormat="1" applyFont="1" applyBorder="1" applyAlignment="1">
      <alignment horizontal="right" vertical="center"/>
    </xf>
    <xf numFmtId="0" fontId="5" fillId="0" borderId="0" xfId="0" applyFont="1" applyAlignment="1">
      <alignment horizontal="center" vertical="center"/>
    </xf>
    <xf numFmtId="49" fontId="5" fillId="0" borderId="0" xfId="0" applyNumberFormat="1" applyFont="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left" vertical="center"/>
    </xf>
    <xf numFmtId="38" fontId="6" fillId="0" borderId="38" xfId="49" applyFont="1" applyBorder="1" applyAlignment="1">
      <alignment vertical="center"/>
    </xf>
    <xf numFmtId="38" fontId="6" fillId="0" borderId="39" xfId="49" applyFont="1" applyBorder="1" applyAlignment="1">
      <alignment vertical="center"/>
    </xf>
    <xf numFmtId="38" fontId="6" fillId="0" borderId="37" xfId="49" applyFont="1" applyBorder="1" applyAlignment="1">
      <alignment vertical="center"/>
    </xf>
    <xf numFmtId="38" fontId="6" fillId="0" borderId="40" xfId="49" applyFont="1" applyBorder="1" applyAlignment="1">
      <alignment vertical="center"/>
    </xf>
    <xf numFmtId="0" fontId="6" fillId="0" borderId="41" xfId="0" applyFont="1" applyBorder="1" applyAlignment="1">
      <alignment horizontal="left" vertical="center"/>
    </xf>
    <xf numFmtId="38" fontId="6" fillId="0" borderId="42" xfId="49" applyFont="1" applyBorder="1" applyAlignment="1">
      <alignment vertical="center"/>
    </xf>
    <xf numFmtId="38" fontId="6" fillId="0" borderId="35" xfId="49" applyFont="1" applyBorder="1" applyAlignment="1">
      <alignment vertical="center"/>
    </xf>
    <xf numFmtId="38" fontId="6" fillId="0" borderId="41" xfId="49" applyFont="1" applyBorder="1" applyAlignment="1">
      <alignment vertical="center"/>
    </xf>
    <xf numFmtId="38" fontId="6" fillId="0" borderId="43" xfId="49" applyFont="1" applyBorder="1" applyAlignment="1">
      <alignment vertical="center"/>
    </xf>
    <xf numFmtId="38" fontId="6" fillId="0" borderId="12" xfId="49" applyFont="1" applyBorder="1" applyAlignment="1">
      <alignment vertical="center"/>
    </xf>
    <xf numFmtId="38" fontId="6" fillId="0" borderId="10" xfId="49" applyFont="1" applyBorder="1" applyAlignment="1">
      <alignment vertical="center"/>
    </xf>
    <xf numFmtId="38" fontId="6" fillId="0" borderId="13" xfId="49" applyFont="1" applyBorder="1" applyAlignment="1">
      <alignment vertical="center"/>
    </xf>
    <xf numFmtId="0" fontId="6" fillId="0" borderId="40" xfId="0" applyFont="1" applyBorder="1" applyAlignment="1">
      <alignment horizontal="left" vertical="center"/>
    </xf>
    <xf numFmtId="38" fontId="6" fillId="0" borderId="44" xfId="49" applyFont="1" applyBorder="1" applyAlignment="1">
      <alignment vertical="center"/>
    </xf>
    <xf numFmtId="38" fontId="6" fillId="0" borderId="45" xfId="49" applyFont="1" applyBorder="1" applyAlignment="1">
      <alignment vertical="center"/>
    </xf>
    <xf numFmtId="38" fontId="6" fillId="0" borderId="19" xfId="49" applyFont="1" applyBorder="1" applyAlignment="1">
      <alignment vertical="center"/>
    </xf>
    <xf numFmtId="38" fontId="6" fillId="0" borderId="0" xfId="49" applyFont="1" applyBorder="1" applyAlignment="1">
      <alignment vertical="center"/>
    </xf>
    <xf numFmtId="38" fontId="6" fillId="0" borderId="25" xfId="49" applyFont="1" applyBorder="1" applyAlignment="1">
      <alignment vertical="center"/>
    </xf>
    <xf numFmtId="0" fontId="6" fillId="0" borderId="43" xfId="0" applyFont="1" applyBorder="1" applyAlignment="1">
      <alignment horizontal="left" vertical="center"/>
    </xf>
    <xf numFmtId="38" fontId="6" fillId="0" borderId="46" xfId="49" applyFont="1" applyBorder="1" applyAlignment="1">
      <alignment vertical="center"/>
    </xf>
    <xf numFmtId="38" fontId="6" fillId="0" borderId="36" xfId="49" applyFont="1" applyBorder="1" applyAlignment="1">
      <alignment vertical="center"/>
    </xf>
    <xf numFmtId="0" fontId="9" fillId="0" borderId="0" xfId="0" applyFont="1" applyBorder="1" applyAlignment="1">
      <alignment horizontal="center" vertical="center"/>
    </xf>
    <xf numFmtId="0" fontId="7" fillId="0" borderId="0" xfId="0" applyFont="1" applyAlignment="1">
      <alignment vertical="center"/>
    </xf>
    <xf numFmtId="178" fontId="6" fillId="0" borderId="0" xfId="49" applyNumberFormat="1" applyFont="1" applyBorder="1" applyAlignment="1">
      <alignment horizontal="right" vertical="center"/>
    </xf>
    <xf numFmtId="178" fontId="6" fillId="0" borderId="0" xfId="49" applyNumberFormat="1" applyFont="1" applyBorder="1" applyAlignment="1">
      <alignment vertical="center"/>
    </xf>
    <xf numFmtId="0" fontId="5" fillId="0" borderId="0" xfId="0" applyFont="1" applyBorder="1" applyAlignment="1">
      <alignment vertical="center"/>
    </xf>
    <xf numFmtId="0" fontId="23"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6" fillId="0" borderId="12" xfId="0" applyFont="1" applyBorder="1" applyAlignment="1">
      <alignment horizontal="center" vertical="center"/>
    </xf>
    <xf numFmtId="38" fontId="6" fillId="0" borderId="18" xfId="49" applyFont="1" applyBorder="1" applyAlignment="1">
      <alignment vertical="center"/>
    </xf>
    <xf numFmtId="38" fontId="4" fillId="0" borderId="18" xfId="49" applyFont="1" applyBorder="1" applyAlignment="1">
      <alignment vertical="center"/>
    </xf>
    <xf numFmtId="38" fontId="4" fillId="0" borderId="10" xfId="49" applyFont="1" applyBorder="1" applyAlignment="1">
      <alignment vertical="center"/>
    </xf>
    <xf numFmtId="38" fontId="4" fillId="0" borderId="13" xfId="49" applyFont="1" applyBorder="1" applyAlignment="1">
      <alignment vertical="center"/>
    </xf>
    <xf numFmtId="0" fontId="9" fillId="0" borderId="0" xfId="0" applyFont="1" applyAlignment="1">
      <alignment horizontal="center" vertical="center"/>
    </xf>
    <xf numFmtId="38" fontId="8" fillId="0" borderId="0" xfId="49"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9" fillId="0" borderId="0" xfId="0" applyFont="1" applyBorder="1" applyAlignment="1">
      <alignment horizontal="left" vertical="top"/>
    </xf>
    <xf numFmtId="0" fontId="24" fillId="0" borderId="0" xfId="0" applyFont="1" applyAlignment="1">
      <alignment vertical="center"/>
    </xf>
    <xf numFmtId="0" fontId="14" fillId="0" borderId="0" xfId="0" applyFont="1" applyAlignment="1">
      <alignment vertical="center"/>
    </xf>
    <xf numFmtId="177" fontId="14" fillId="0" borderId="0" xfId="49" applyNumberFormat="1" applyFont="1" applyAlignment="1">
      <alignment vertical="center"/>
    </xf>
    <xf numFmtId="0" fontId="73" fillId="0" borderId="0" xfId="0" applyFont="1" applyAlignment="1">
      <alignment vertical="center"/>
    </xf>
    <xf numFmtId="0" fontId="9" fillId="0" borderId="11" xfId="0" applyFont="1" applyBorder="1" applyAlignment="1">
      <alignment horizontal="center" vertical="center" wrapText="1"/>
    </xf>
    <xf numFmtId="38" fontId="9" fillId="0" borderId="11" xfId="49" applyFont="1" applyFill="1" applyBorder="1" applyAlignment="1">
      <alignment horizontal="right" vertical="center" wrapText="1"/>
    </xf>
    <xf numFmtId="38" fontId="9" fillId="0" borderId="18" xfId="49" applyFont="1" applyFill="1" applyBorder="1" applyAlignment="1">
      <alignment horizontal="right" vertical="center" wrapText="1"/>
    </xf>
    <xf numFmtId="38" fontId="9" fillId="0" borderId="32" xfId="49" applyFont="1" applyFill="1" applyBorder="1" applyAlignment="1">
      <alignment horizontal="right" vertical="center" wrapText="1"/>
    </xf>
    <xf numFmtId="38" fontId="9" fillId="0" borderId="47" xfId="49" applyFont="1" applyFill="1" applyBorder="1" applyAlignment="1">
      <alignment horizontal="right" vertical="center" wrapText="1"/>
    </xf>
    <xf numFmtId="38" fontId="9" fillId="0" borderId="48" xfId="49" applyFont="1" applyFill="1" applyBorder="1" applyAlignment="1">
      <alignment horizontal="right" vertical="center" wrapText="1"/>
    </xf>
    <xf numFmtId="192" fontId="9" fillId="0" borderId="25" xfId="49" applyNumberFormat="1" applyFont="1" applyFill="1" applyBorder="1" applyAlignment="1">
      <alignment horizontal="right" vertical="center" wrapText="1"/>
    </xf>
    <xf numFmtId="192" fontId="9" fillId="0" borderId="49" xfId="49" applyNumberFormat="1" applyFont="1" applyFill="1" applyBorder="1" applyAlignment="1">
      <alignment horizontal="right" vertical="center" wrapText="1"/>
    </xf>
    <xf numFmtId="192" fontId="9" fillId="0" borderId="14" xfId="49" applyNumberFormat="1" applyFont="1" applyFill="1" applyBorder="1" applyAlignment="1">
      <alignment horizontal="right" vertical="center" wrapText="1"/>
    </xf>
    <xf numFmtId="193" fontId="14" fillId="0" borderId="0" xfId="0" applyNumberFormat="1" applyFont="1" applyAlignment="1">
      <alignment vertical="center"/>
    </xf>
    <xf numFmtId="192" fontId="9" fillId="0" borderId="20" xfId="49" applyNumberFormat="1" applyFont="1" applyFill="1" applyBorder="1" applyAlignment="1">
      <alignment horizontal="right" vertical="center" wrapText="1"/>
    </xf>
    <xf numFmtId="192" fontId="9" fillId="0" borderId="50" xfId="49" applyNumberFormat="1" applyFont="1" applyFill="1" applyBorder="1" applyAlignment="1">
      <alignment horizontal="right" vertical="center" wrapText="1"/>
    </xf>
    <xf numFmtId="192" fontId="9" fillId="0" borderId="16" xfId="49" applyNumberFormat="1" applyFont="1" applyFill="1" applyBorder="1" applyAlignment="1">
      <alignment horizontal="right" vertical="center" wrapText="1"/>
    </xf>
    <xf numFmtId="0" fontId="71" fillId="32" borderId="18" xfId="0" applyFont="1" applyFill="1" applyBorder="1" applyAlignment="1">
      <alignment horizontal="center" vertical="center" wrapText="1"/>
    </xf>
    <xf numFmtId="38" fontId="9" fillId="0" borderId="47" xfId="49" applyNumberFormat="1" applyFont="1" applyFill="1" applyBorder="1" applyAlignment="1">
      <alignment horizontal="right" vertical="center" wrapText="1"/>
    </xf>
    <xf numFmtId="192" fontId="9" fillId="0" borderId="31" xfId="49" applyNumberFormat="1" applyFont="1" applyFill="1" applyBorder="1" applyAlignment="1">
      <alignment horizontal="right" vertical="center" wrapText="1"/>
    </xf>
    <xf numFmtId="192" fontId="9" fillId="0" borderId="51" xfId="49" applyNumberFormat="1" applyFont="1" applyFill="1" applyBorder="1" applyAlignment="1">
      <alignment horizontal="right" vertical="center" wrapText="1"/>
    </xf>
    <xf numFmtId="0" fontId="74" fillId="32" borderId="0" xfId="0" applyFont="1" applyFill="1" applyBorder="1" applyAlignment="1">
      <alignment horizontal="center" vertical="center" wrapText="1"/>
    </xf>
    <xf numFmtId="0" fontId="74" fillId="32" borderId="0" xfId="0" applyFont="1" applyFill="1" applyBorder="1" applyAlignment="1">
      <alignment horizontal="center" vertical="center" shrinkToFit="1"/>
    </xf>
    <xf numFmtId="194" fontId="74" fillId="0" borderId="0" xfId="49" applyNumberFormat="1" applyFont="1" applyFill="1" applyBorder="1" applyAlignment="1">
      <alignment horizontal="right" vertical="center" wrapText="1"/>
    </xf>
    <xf numFmtId="194" fontId="8" fillId="0" borderId="0" xfId="49" applyNumberFormat="1" applyFont="1" applyFill="1" applyBorder="1" applyAlignment="1">
      <alignment horizontal="right" vertical="center" wrapText="1"/>
    </xf>
    <xf numFmtId="0" fontId="11" fillId="0" borderId="0" xfId="0" applyFont="1" applyAlignment="1">
      <alignment vertical="center"/>
    </xf>
    <xf numFmtId="0" fontId="71" fillId="0" borderId="0" xfId="0" applyFont="1" applyAlignment="1">
      <alignment vertical="center"/>
    </xf>
    <xf numFmtId="0" fontId="73" fillId="0" borderId="0" xfId="0" applyFont="1" applyFill="1" applyAlignment="1">
      <alignment vertical="center"/>
    </xf>
    <xf numFmtId="0" fontId="25" fillId="0" borderId="0" xfId="0" applyFont="1" applyBorder="1" applyAlignment="1">
      <alignment horizontal="left" vertical="center"/>
    </xf>
    <xf numFmtId="0" fontId="26" fillId="0" borderId="0" xfId="0" applyFont="1" applyAlignment="1">
      <alignment vertical="center" shrinkToFit="1"/>
    </xf>
    <xf numFmtId="196" fontId="0" fillId="0" borderId="0" xfId="0" applyNumberFormat="1" applyAlignment="1">
      <alignment vertical="center"/>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9" fillId="0" borderId="52" xfId="0" applyFont="1" applyBorder="1" applyAlignment="1">
      <alignment horizontal="center" vertical="center"/>
    </xf>
    <xf numFmtId="0" fontId="9" fillId="0" borderId="45" xfId="0" applyFont="1" applyBorder="1" applyAlignment="1">
      <alignment horizontal="center" vertical="center"/>
    </xf>
    <xf numFmtId="0" fontId="9" fillId="0" borderId="53" xfId="0" applyFont="1" applyBorder="1" applyAlignment="1">
      <alignment horizontal="center" vertical="center"/>
    </xf>
    <xf numFmtId="0" fontId="6" fillId="0" borderId="0" xfId="0" applyFont="1" applyBorder="1" applyAlignment="1">
      <alignment vertical="top"/>
    </xf>
    <xf numFmtId="0" fontId="9" fillId="0" borderId="0" xfId="0" applyFont="1" applyBorder="1" applyAlignment="1">
      <alignment vertical="center"/>
    </xf>
    <xf numFmtId="0" fontId="10" fillId="0" borderId="0" xfId="0" applyFont="1" applyAlignment="1">
      <alignment vertical="center" shrinkToFit="1"/>
    </xf>
    <xf numFmtId="0" fontId="0" fillId="0" borderId="0" xfId="0" applyAlignment="1">
      <alignment vertical="center"/>
    </xf>
    <xf numFmtId="0" fontId="9" fillId="0" borderId="0" xfId="0" applyFont="1" applyBorder="1" applyAlignment="1">
      <alignment horizontal="center" vertical="center" wrapText="1"/>
    </xf>
    <xf numFmtId="3" fontId="7" fillId="0" borderId="0" xfId="0" applyNumberFormat="1" applyFont="1" applyBorder="1" applyAlignment="1">
      <alignment horizontal="right" vertical="center" shrinkToFit="1"/>
    </xf>
    <xf numFmtId="3" fontId="7" fillId="0" borderId="0" xfId="0" applyNumberFormat="1" applyFont="1" applyFill="1" applyBorder="1" applyAlignment="1">
      <alignment horizontal="right" vertical="center" shrinkToFit="1"/>
    </xf>
    <xf numFmtId="0" fontId="7" fillId="0" borderId="10" xfId="0" applyFont="1" applyBorder="1" applyAlignment="1">
      <alignment horizontal="center" vertical="center" wrapText="1"/>
    </xf>
    <xf numFmtId="0" fontId="7" fillId="0" borderId="54"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0" xfId="0" applyFont="1" applyBorder="1" applyAlignment="1">
      <alignment horizontal="left" vertical="top"/>
    </xf>
    <xf numFmtId="0" fontId="27" fillId="0" borderId="0" xfId="0" applyFont="1" applyAlignment="1">
      <alignment horizontal="justify" vertical="center"/>
    </xf>
    <xf numFmtId="0" fontId="75" fillId="0" borderId="0" xfId="0" applyFont="1" applyAlignment="1">
      <alignment vertical="center"/>
    </xf>
    <xf numFmtId="0" fontId="26" fillId="0" borderId="0" xfId="0" applyFont="1" applyFill="1" applyAlignment="1">
      <alignment vertical="center" shrinkToFit="1"/>
    </xf>
    <xf numFmtId="0" fontId="7" fillId="0" borderId="0" xfId="0" applyFont="1" applyFill="1" applyBorder="1" applyAlignment="1">
      <alignment horizontal="right"/>
    </xf>
    <xf numFmtId="0" fontId="9" fillId="0" borderId="14"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0" xfId="0"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right" vertical="top"/>
    </xf>
    <xf numFmtId="0" fontId="7" fillId="0" borderId="13" xfId="0" applyFont="1" applyBorder="1" applyAlignment="1">
      <alignment vertical="top"/>
    </xf>
    <xf numFmtId="0" fontId="7" fillId="0" borderId="12" xfId="0" applyFont="1" applyBorder="1" applyAlignment="1">
      <alignment vertical="top"/>
    </xf>
    <xf numFmtId="0" fontId="7" fillId="0" borderId="40" xfId="0" applyNumberFormat="1" applyFont="1" applyFill="1" applyBorder="1" applyAlignment="1">
      <alignment horizontal="right" vertical="center" shrinkToFit="1"/>
    </xf>
    <xf numFmtId="0" fontId="7" fillId="0" borderId="54" xfId="0" applyNumberFormat="1" applyFont="1" applyFill="1" applyBorder="1" applyAlignment="1">
      <alignment horizontal="right" vertical="center" shrinkToFit="1"/>
    </xf>
    <xf numFmtId="2" fontId="7" fillId="0" borderId="31" xfId="0" applyNumberFormat="1" applyFont="1" applyFill="1" applyBorder="1" applyAlignment="1">
      <alignment horizontal="right" vertical="center" shrinkToFit="1"/>
    </xf>
    <xf numFmtId="0" fontId="76" fillId="0" borderId="0" xfId="0" applyFont="1" applyAlignment="1">
      <alignment vertical="center"/>
    </xf>
    <xf numFmtId="0" fontId="6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32" xfId="0" applyNumberFormat="1" applyFont="1" applyBorder="1" applyAlignment="1">
      <alignment horizontal="right" vertical="center" wrapText="1"/>
    </xf>
    <xf numFmtId="3" fontId="9" fillId="0" borderId="55" xfId="0" applyNumberFormat="1" applyFont="1" applyBorder="1" applyAlignment="1">
      <alignment horizontal="right" vertical="center" wrapText="1"/>
    </xf>
    <xf numFmtId="3" fontId="69" fillId="0" borderId="20" xfId="0" applyNumberFormat="1" applyFont="1" applyBorder="1" applyAlignment="1">
      <alignment horizontal="right" vertical="center" wrapText="1"/>
    </xf>
    <xf numFmtId="3" fontId="9" fillId="0" borderId="20" xfId="0" applyNumberFormat="1" applyFont="1" applyBorder="1" applyAlignment="1">
      <alignment horizontal="right" vertical="center" wrapText="1"/>
    </xf>
    <xf numFmtId="3" fontId="9" fillId="0" borderId="30"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3" fontId="9" fillId="0" borderId="11"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50" xfId="0" applyNumberFormat="1" applyFont="1" applyBorder="1" applyAlignment="1">
      <alignment horizontal="right" vertical="center" wrapText="1"/>
    </xf>
    <xf numFmtId="3" fontId="69" fillId="0" borderId="10" xfId="0" applyNumberFormat="1" applyFont="1" applyBorder="1" applyAlignment="1">
      <alignment horizontal="right" vertical="center" wrapText="1"/>
    </xf>
    <xf numFmtId="3" fontId="9" fillId="0" borderId="10" xfId="0" applyNumberFormat="1" applyFont="1" applyBorder="1" applyAlignment="1">
      <alignment horizontal="right" vertical="center" wrapText="1"/>
    </xf>
    <xf numFmtId="3" fontId="9" fillId="0" borderId="12" xfId="0" applyNumberFormat="1" applyFont="1" applyBorder="1" applyAlignment="1">
      <alignment horizontal="right" vertical="center" wrapText="1"/>
    </xf>
    <xf numFmtId="0" fontId="77" fillId="0" borderId="13" xfId="0" applyFont="1" applyBorder="1" applyAlignment="1">
      <alignment horizontal="center" vertical="center" wrapText="1"/>
    </xf>
    <xf numFmtId="0" fontId="69" fillId="0" borderId="51" xfId="0" applyFont="1" applyBorder="1" applyAlignment="1">
      <alignment horizontal="center" vertical="center" wrapText="1"/>
    </xf>
    <xf numFmtId="3" fontId="9" fillId="0" borderId="31" xfId="0" applyNumberFormat="1" applyFont="1" applyBorder="1" applyAlignment="1">
      <alignment horizontal="right" vertical="center" wrapText="1"/>
    </xf>
    <xf numFmtId="3" fontId="9" fillId="0" borderId="56" xfId="0" applyNumberFormat="1" applyFont="1" applyBorder="1" applyAlignment="1">
      <alignment horizontal="right" vertical="center" wrapText="1"/>
    </xf>
    <xf numFmtId="0" fontId="77" fillId="0" borderId="32" xfId="0" applyFont="1" applyBorder="1" applyAlignment="1">
      <alignment horizontal="center" vertical="center" wrapText="1"/>
    </xf>
    <xf numFmtId="3" fontId="69" fillId="0" borderId="57" xfId="0" applyNumberFormat="1" applyFont="1" applyBorder="1" applyAlignment="1">
      <alignment horizontal="right" vertical="center" wrapText="1"/>
    </xf>
    <xf numFmtId="3" fontId="9" fillId="0" borderId="57" xfId="0" applyNumberFormat="1" applyFont="1" applyBorder="1" applyAlignment="1">
      <alignment horizontal="right" vertical="center" wrapText="1"/>
    </xf>
    <xf numFmtId="3" fontId="9" fillId="0" borderId="58" xfId="0" applyNumberFormat="1" applyFont="1" applyBorder="1" applyAlignment="1">
      <alignment horizontal="right" vertical="center" wrapText="1"/>
    </xf>
    <xf numFmtId="0" fontId="9" fillId="0" borderId="10" xfId="0" applyFont="1" applyBorder="1" applyAlignment="1">
      <alignment horizontal="center" vertical="center" wrapText="1"/>
    </xf>
    <xf numFmtId="0" fontId="69" fillId="0" borderId="11" xfId="0" applyFont="1" applyBorder="1" applyAlignment="1">
      <alignment horizontal="right" vertical="center" wrapText="1"/>
    </xf>
    <xf numFmtId="0" fontId="9" fillId="0" borderId="18" xfId="0" applyFont="1" applyBorder="1" applyAlignment="1">
      <alignment horizontal="right" vertical="center" wrapText="1"/>
    </xf>
    <xf numFmtId="0" fontId="9" fillId="0" borderId="11" xfId="0" applyFont="1" applyBorder="1" applyAlignment="1">
      <alignment horizontal="right" vertical="center" wrapText="1"/>
    </xf>
    <xf numFmtId="3" fontId="9" fillId="0" borderId="18" xfId="0" applyNumberFormat="1" applyFont="1" applyBorder="1" applyAlignment="1">
      <alignment horizontal="right" vertical="center" wrapText="1"/>
    </xf>
    <xf numFmtId="0" fontId="9" fillId="0" borderId="13" xfId="0" applyFont="1" applyBorder="1" applyAlignment="1">
      <alignment horizontal="right" vertical="center" wrapText="1"/>
    </xf>
    <xf numFmtId="0" fontId="9" fillId="0" borderId="10" xfId="0" applyFont="1" applyBorder="1" applyAlignment="1">
      <alignment horizontal="right" vertical="center" wrapText="1"/>
    </xf>
    <xf numFmtId="0" fontId="69" fillId="0" borderId="59" xfId="0" applyFont="1" applyBorder="1" applyAlignment="1">
      <alignment horizontal="center" vertical="center" wrapText="1"/>
    </xf>
    <xf numFmtId="0" fontId="71" fillId="0" borderId="60" xfId="0" applyFont="1" applyBorder="1" applyAlignment="1">
      <alignment horizontal="center" vertical="center" wrapText="1"/>
    </xf>
    <xf numFmtId="0" fontId="9" fillId="0" borderId="61" xfId="0" applyFont="1" applyBorder="1" applyAlignment="1">
      <alignment horizontal="right" vertical="center" wrapText="1"/>
    </xf>
    <xf numFmtId="0" fontId="9" fillId="0" borderId="62" xfId="0" applyFont="1" applyBorder="1" applyAlignment="1">
      <alignment horizontal="right" vertical="center" wrapText="1"/>
    </xf>
    <xf numFmtId="3" fontId="9" fillId="0" borderId="13" xfId="0" applyNumberFormat="1" applyFont="1" applyBorder="1" applyAlignment="1">
      <alignment horizontal="right" vertical="center" wrapText="1"/>
    </xf>
    <xf numFmtId="0" fontId="69" fillId="0" borderId="63" xfId="0" applyFont="1" applyBorder="1" applyAlignment="1">
      <alignment horizontal="center" vertical="center" wrapText="1"/>
    </xf>
    <xf numFmtId="0" fontId="71" fillId="0" borderId="64" xfId="0" applyFont="1" applyBorder="1" applyAlignment="1">
      <alignment horizontal="center" vertical="center" wrapText="1"/>
    </xf>
    <xf numFmtId="3" fontId="9" fillId="0" borderId="65" xfId="0" applyNumberFormat="1" applyFont="1" applyBorder="1" applyAlignment="1">
      <alignment horizontal="right" vertical="center" wrapText="1"/>
    </xf>
    <xf numFmtId="3" fontId="9" fillId="0" borderId="66" xfId="0" applyNumberFormat="1" applyFont="1" applyBorder="1" applyAlignment="1">
      <alignment horizontal="right" vertical="center" wrapText="1"/>
    </xf>
    <xf numFmtId="0" fontId="69" fillId="0" borderId="20" xfId="0" applyFont="1" applyBorder="1" applyAlignment="1">
      <alignment horizontal="right" vertical="center" wrapText="1"/>
    </xf>
    <xf numFmtId="0" fontId="69" fillId="0" borderId="16" xfId="0" applyFont="1" applyBorder="1" applyAlignment="1">
      <alignment horizontal="right" vertical="center" wrapText="1"/>
    </xf>
    <xf numFmtId="0" fontId="9" fillId="0" borderId="20" xfId="0" applyFont="1" applyBorder="1" applyAlignment="1">
      <alignment horizontal="right" vertical="center" wrapText="1"/>
    </xf>
    <xf numFmtId="3" fontId="69" fillId="0" borderId="18" xfId="0" applyNumberFormat="1" applyFont="1" applyBorder="1" applyAlignment="1">
      <alignment horizontal="right" vertical="center" wrapText="1"/>
    </xf>
    <xf numFmtId="0" fontId="69" fillId="0" borderId="0" xfId="0" applyFont="1" applyAlignment="1">
      <alignment horizontal="justify" vertical="center"/>
    </xf>
    <xf numFmtId="0" fontId="71" fillId="0" borderId="67" xfId="0" applyFont="1" applyBorder="1" applyAlignment="1">
      <alignment horizontal="justify" vertical="center" wrapText="1"/>
    </xf>
    <xf numFmtId="3" fontId="9" fillId="0" borderId="11" xfId="0" applyNumberFormat="1" applyFont="1" applyFill="1" applyBorder="1" applyAlignment="1">
      <alignment horizontal="right" vertical="center" wrapText="1"/>
    </xf>
    <xf numFmtId="0" fontId="9" fillId="0" borderId="11" xfId="0" applyFont="1" applyFill="1" applyBorder="1" applyAlignment="1">
      <alignment horizontal="center" vertical="center"/>
    </xf>
    <xf numFmtId="0" fontId="69" fillId="0" borderId="11" xfId="0" applyFont="1" applyFill="1" applyBorder="1" applyAlignment="1">
      <alignment horizontal="center" vertical="center"/>
    </xf>
    <xf numFmtId="3" fontId="9" fillId="0" borderId="11" xfId="0" applyNumberFormat="1" applyFont="1" applyFill="1" applyBorder="1" applyAlignment="1">
      <alignment horizontal="right" vertical="center"/>
    </xf>
    <xf numFmtId="0" fontId="69" fillId="0" borderId="20" xfId="0" applyFont="1" applyFill="1" applyBorder="1" applyAlignment="1">
      <alignment horizontal="center" vertical="center"/>
    </xf>
    <xf numFmtId="0" fontId="9" fillId="0" borderId="20" xfId="0" applyFont="1" applyFill="1" applyBorder="1" applyAlignment="1">
      <alignment horizontal="right" vertical="center"/>
    </xf>
    <xf numFmtId="0" fontId="9" fillId="0" borderId="11" xfId="0" applyFont="1" applyFill="1" applyBorder="1" applyAlignment="1">
      <alignment horizontal="right" vertical="center"/>
    </xf>
    <xf numFmtId="0" fontId="69" fillId="0" borderId="32" xfId="0" applyFont="1" applyFill="1" applyBorder="1" applyAlignment="1">
      <alignment horizontal="center" vertical="center"/>
    </xf>
    <xf numFmtId="3" fontId="9" fillId="0" borderId="32"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0" fontId="75" fillId="0" borderId="0" xfId="0" applyFont="1" applyFill="1" applyAlignment="1">
      <alignment vertical="center"/>
    </xf>
    <xf numFmtId="0" fontId="69" fillId="0" borderId="25" xfId="0" applyFont="1" applyBorder="1" applyAlignment="1">
      <alignment vertical="center" wrapText="1"/>
    </xf>
    <xf numFmtId="0" fontId="9" fillId="0" borderId="11" xfId="0" applyFont="1" applyFill="1" applyBorder="1" applyAlignment="1">
      <alignment horizontal="right" vertical="center" wrapText="1"/>
    </xf>
    <xf numFmtId="0" fontId="25" fillId="0" borderId="0" xfId="0" applyFont="1" applyAlignment="1">
      <alignment vertical="center"/>
    </xf>
    <xf numFmtId="38" fontId="9" fillId="0" borderId="11" xfId="49" applyFont="1" applyBorder="1" applyAlignment="1">
      <alignment horizontal="right" vertical="center"/>
    </xf>
    <xf numFmtId="38" fontId="0" fillId="0" borderId="25" xfId="49" applyFont="1" applyFill="1" applyBorder="1" applyAlignment="1">
      <alignment vertical="center" shrinkToFit="1"/>
    </xf>
    <xf numFmtId="38" fontId="0" fillId="0" borderId="20" xfId="49" applyFont="1" applyFill="1" applyBorder="1" applyAlignment="1">
      <alignment vertical="center" shrinkToFit="1"/>
    </xf>
    <xf numFmtId="38" fontId="0" fillId="0" borderId="0" xfId="49" applyFont="1" applyFill="1" applyBorder="1" applyAlignment="1">
      <alignment vertical="center" shrinkToFit="1"/>
    </xf>
    <xf numFmtId="38" fontId="0" fillId="0" borderId="10" xfId="49" applyFont="1" applyFill="1" applyBorder="1" applyAlignment="1">
      <alignment vertical="center" wrapText="1" shrinkToFit="1"/>
    </xf>
    <xf numFmtId="38" fontId="9" fillId="8" borderId="11" xfId="49" applyFont="1" applyFill="1" applyBorder="1" applyAlignment="1">
      <alignment horizontal="right" vertical="center"/>
    </xf>
    <xf numFmtId="38" fontId="9" fillId="32" borderId="11" xfId="49" applyFont="1" applyFill="1" applyBorder="1" applyAlignment="1">
      <alignment horizontal="righ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25" xfId="0" applyFont="1" applyBorder="1" applyAlignment="1">
      <alignment vertical="center"/>
    </xf>
    <xf numFmtId="0" fontId="7" fillId="0" borderId="14" xfId="0" applyFont="1" applyBorder="1" applyAlignment="1">
      <alignment vertical="center"/>
    </xf>
    <xf numFmtId="0" fontId="7" fillId="0" borderId="49" xfId="0" applyFont="1" applyBorder="1" applyAlignment="1">
      <alignment vertical="center"/>
    </xf>
    <xf numFmtId="0" fontId="7" fillId="0" borderId="16" xfId="0" applyFont="1" applyBorder="1" applyAlignment="1">
      <alignment vertical="center"/>
    </xf>
    <xf numFmtId="0" fontId="7" fillId="0" borderId="50" xfId="0" applyFont="1" applyBorder="1" applyAlignment="1">
      <alignment vertical="center"/>
    </xf>
    <xf numFmtId="0" fontId="7" fillId="0" borderId="20" xfId="0" applyFont="1" applyBorder="1" applyAlignment="1">
      <alignment vertical="center"/>
    </xf>
    <xf numFmtId="38" fontId="9" fillId="0" borderId="11" xfId="49" applyFont="1" applyFill="1" applyBorder="1" applyAlignment="1">
      <alignment horizontal="right" vertical="center"/>
    </xf>
    <xf numFmtId="0" fontId="7" fillId="0" borderId="25" xfId="0" applyFont="1" applyBorder="1" applyAlignment="1">
      <alignment vertical="center" wrapText="1"/>
    </xf>
    <xf numFmtId="0" fontId="7" fillId="0" borderId="25" xfId="0" applyFont="1" applyBorder="1" applyAlignment="1">
      <alignment vertical="center"/>
    </xf>
    <xf numFmtId="0" fontId="7" fillId="0" borderId="20" xfId="0" applyFont="1" applyBorder="1" applyAlignment="1">
      <alignment vertical="center" wrapText="1"/>
    </xf>
    <xf numFmtId="0" fontId="0" fillId="0" borderId="11" xfId="0" applyBorder="1" applyAlignment="1">
      <alignment horizontal="center" vertical="center"/>
    </xf>
    <xf numFmtId="38" fontId="9" fillId="0" borderId="11" xfId="49" applyFont="1" applyBorder="1" applyAlignment="1">
      <alignment vertical="center"/>
    </xf>
    <xf numFmtId="0" fontId="7" fillId="0" borderId="10" xfId="0" applyFont="1" applyBorder="1" applyAlignment="1">
      <alignment vertical="center" wrapText="1"/>
    </xf>
    <xf numFmtId="0" fontId="0" fillId="0" borderId="10"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71" fillId="0" borderId="12" xfId="0" applyFont="1" applyBorder="1" applyAlignment="1">
      <alignment horizontal="center" vertical="center"/>
    </xf>
    <xf numFmtId="0" fontId="71" fillId="0" borderId="68" xfId="0" applyFont="1" applyBorder="1" applyAlignment="1">
      <alignment horizontal="center" vertical="center"/>
    </xf>
    <xf numFmtId="0" fontId="71" fillId="32" borderId="11"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9" fillId="0" borderId="48"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1" xfId="0" applyFont="1" applyBorder="1" applyAlignment="1">
      <alignment horizontal="center" vertical="center"/>
    </xf>
    <xf numFmtId="0" fontId="0" fillId="0" borderId="14" xfId="19" applyFont="1" applyFill="1" applyBorder="1" applyAlignment="1">
      <alignment horizontal="left" vertical="center"/>
    </xf>
    <xf numFmtId="38" fontId="0" fillId="0" borderId="15" xfId="49" applyFont="1" applyFill="1" applyBorder="1" applyAlignment="1">
      <alignment vertical="center"/>
    </xf>
    <xf numFmtId="0" fontId="9" fillId="0" borderId="18" xfId="63" applyFont="1" applyFill="1" applyBorder="1" applyAlignment="1">
      <alignment horizontal="left" vertical="center"/>
      <protection/>
    </xf>
    <xf numFmtId="0" fontId="9" fillId="0" borderId="17" xfId="63" applyFont="1" applyFill="1" applyBorder="1" applyAlignment="1">
      <alignment horizontal="left" vertical="center"/>
      <protection/>
    </xf>
    <xf numFmtId="0" fontId="9" fillId="0" borderId="14" xfId="19" applyFont="1" applyFill="1" applyBorder="1" applyAlignment="1">
      <alignment vertical="center"/>
    </xf>
    <xf numFmtId="0" fontId="9" fillId="0" borderId="14" xfId="21" applyFont="1" applyFill="1" applyBorder="1" applyAlignment="1">
      <alignment vertical="center"/>
    </xf>
    <xf numFmtId="0" fontId="9" fillId="0" borderId="25" xfId="21" applyFont="1" applyFill="1" applyBorder="1" applyAlignment="1">
      <alignment horizontal="left" vertical="center" wrapText="1"/>
    </xf>
    <xf numFmtId="0" fontId="9" fillId="0" borderId="25" xfId="21" applyFont="1" applyFill="1" applyBorder="1" applyAlignment="1">
      <alignment vertical="center"/>
    </xf>
    <xf numFmtId="38" fontId="9" fillId="0" borderId="9" xfId="21" applyNumberFormat="1" applyFont="1" applyFill="1" applyBorder="1" applyAlignment="1">
      <alignment horizontal="right" vertical="center"/>
    </xf>
    <xf numFmtId="0" fontId="9" fillId="0" borderId="23" xfId="21" applyFont="1" applyFill="1" applyBorder="1" applyAlignment="1">
      <alignment vertical="center"/>
    </xf>
    <xf numFmtId="0" fontId="9" fillId="0" borderId="69" xfId="19" applyFont="1" applyFill="1" applyBorder="1" applyAlignment="1">
      <alignment vertical="center"/>
    </xf>
    <xf numFmtId="0" fontId="9" fillId="0" borderId="25" xfId="19" applyFont="1" applyFill="1" applyBorder="1" applyAlignment="1">
      <alignment vertical="center"/>
    </xf>
    <xf numFmtId="0" fontId="9" fillId="0" borderId="20" xfId="21" applyFont="1" applyFill="1" applyBorder="1" applyAlignment="1">
      <alignment vertical="center"/>
    </xf>
    <xf numFmtId="0" fontId="9" fillId="0" borderId="70" xfId="21" applyFont="1" applyFill="1" applyBorder="1" applyAlignment="1">
      <alignment vertical="center"/>
    </xf>
    <xf numFmtId="38" fontId="9" fillId="0" borderId="29" xfId="19" applyNumberFormat="1" applyFont="1" applyFill="1" applyBorder="1" applyAlignment="1">
      <alignment vertical="center"/>
    </xf>
    <xf numFmtId="38" fontId="0" fillId="0" borderId="11"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1" xfId="49" applyFont="1" applyFill="1" applyBorder="1" applyAlignment="1">
      <alignment horizontal="right" vertical="center"/>
    </xf>
    <xf numFmtId="38" fontId="68" fillId="0" borderId="11" xfId="49" applyFont="1" applyFill="1" applyBorder="1" applyAlignment="1">
      <alignment vertical="center"/>
    </xf>
    <xf numFmtId="38" fontId="4" fillId="0" borderId="11" xfId="49" applyFont="1" applyBorder="1" applyAlignment="1">
      <alignment horizontal="center" vertical="center"/>
    </xf>
    <xf numFmtId="38" fontId="4" fillId="0" borderId="18" xfId="49" applyFont="1" applyBorder="1" applyAlignment="1">
      <alignment horizontal="center" vertical="center"/>
    </xf>
    <xf numFmtId="38" fontId="78" fillId="0" borderId="71" xfId="49" applyFont="1" applyFill="1" applyBorder="1" applyAlignment="1">
      <alignment horizontal="center" vertical="center"/>
    </xf>
    <xf numFmtId="38" fontId="78" fillId="0" borderId="72" xfId="49" applyFont="1" applyFill="1" applyBorder="1" applyAlignment="1">
      <alignment vertical="center"/>
    </xf>
    <xf numFmtId="3" fontId="68" fillId="0" borderId="11" xfId="49" applyNumberFormat="1" applyFont="1" applyFill="1" applyBorder="1" applyAlignment="1">
      <alignment horizontal="right" vertical="center"/>
    </xf>
    <xf numFmtId="38" fontId="68" fillId="0" borderId="11" xfId="49" applyFont="1" applyFill="1" applyBorder="1" applyAlignment="1">
      <alignment horizontal="right" vertical="center"/>
    </xf>
    <xf numFmtId="190" fontId="68" fillId="0" borderId="11" xfId="49" applyNumberFormat="1" applyFont="1" applyFill="1" applyBorder="1" applyAlignment="1">
      <alignment vertical="center"/>
    </xf>
    <xf numFmtId="3" fontId="68" fillId="0" borderId="11" xfId="49" applyNumberFormat="1" applyFont="1" applyFill="1" applyBorder="1" applyAlignment="1">
      <alignment vertical="center"/>
    </xf>
    <xf numFmtId="190" fontId="68" fillId="0" borderId="32" xfId="49" applyNumberFormat="1" applyFont="1" applyFill="1" applyBorder="1" applyAlignment="1">
      <alignment vertical="center"/>
    </xf>
    <xf numFmtId="38" fontId="68" fillId="0" borderId="20" xfId="49" applyFont="1" applyFill="1" applyBorder="1" applyAlignment="1">
      <alignment vertical="center"/>
    </xf>
    <xf numFmtId="38" fontId="68" fillId="0" borderId="33" xfId="49" applyFont="1" applyFill="1" applyBorder="1" applyAlignment="1">
      <alignment vertical="center"/>
    </xf>
    <xf numFmtId="38" fontId="6" fillId="0" borderId="40" xfId="49" applyFont="1" applyFill="1" applyBorder="1" applyAlignment="1">
      <alignment vertical="center"/>
    </xf>
    <xf numFmtId="38" fontId="6" fillId="0" borderId="43" xfId="49" applyFont="1" applyFill="1" applyBorder="1" applyAlignment="1">
      <alignment vertical="center"/>
    </xf>
    <xf numFmtId="38" fontId="6" fillId="0" borderId="10" xfId="49" applyFont="1" applyFill="1" applyBorder="1" applyAlignment="1">
      <alignment vertical="center"/>
    </xf>
    <xf numFmtId="38" fontId="6" fillId="0" borderId="11" xfId="49" applyFont="1" applyFill="1" applyBorder="1" applyAlignment="1">
      <alignment vertical="center"/>
    </xf>
    <xf numFmtId="38" fontId="6" fillId="0" borderId="37" xfId="49" applyFont="1" applyFill="1" applyBorder="1" applyAlignment="1">
      <alignment vertical="center"/>
    </xf>
    <xf numFmtId="38" fontId="6" fillId="0" borderId="41" xfId="49" applyFont="1" applyFill="1" applyBorder="1" applyAlignment="1">
      <alignment vertical="center"/>
    </xf>
    <xf numFmtId="0" fontId="78" fillId="0" borderId="41" xfId="0" applyFont="1" applyBorder="1" applyAlignment="1">
      <alignment horizontal="left" vertical="center"/>
    </xf>
    <xf numFmtId="38" fontId="78" fillId="0" borderId="35" xfId="49" applyFont="1" applyBorder="1" applyAlignment="1">
      <alignment vertical="center"/>
    </xf>
    <xf numFmtId="38" fontId="78" fillId="0" borderId="41" xfId="49" applyFont="1" applyBorder="1" applyAlignment="1">
      <alignment vertical="center"/>
    </xf>
    <xf numFmtId="38" fontId="78" fillId="0" borderId="42" xfId="49" applyFont="1" applyBorder="1" applyAlignment="1">
      <alignment vertical="center"/>
    </xf>
    <xf numFmtId="38" fontId="78" fillId="0" borderId="41" xfId="49" applyFont="1" applyFill="1" applyBorder="1" applyAlignment="1">
      <alignment vertical="center"/>
    </xf>
    <xf numFmtId="0" fontId="78" fillId="0" borderId="25" xfId="0" applyFont="1" applyBorder="1" applyAlignment="1">
      <alignment horizontal="left" vertical="center"/>
    </xf>
    <xf numFmtId="38" fontId="78" fillId="0" borderId="25" xfId="49" applyFont="1" applyBorder="1" applyAlignment="1">
      <alignment horizontal="center" vertical="center"/>
    </xf>
    <xf numFmtId="38" fontId="78" fillId="0" borderId="0" xfId="49" applyFont="1" applyBorder="1" applyAlignment="1">
      <alignment vertical="center"/>
    </xf>
    <xf numFmtId="0" fontId="78" fillId="0" borderId="14" xfId="49" applyNumberFormat="1" applyFont="1" applyBorder="1" applyAlignment="1">
      <alignment horizontal="right" vertical="center"/>
    </xf>
    <xf numFmtId="1" fontId="78" fillId="0" borderId="20" xfId="49" applyNumberFormat="1" applyFont="1" applyBorder="1" applyAlignment="1">
      <alignment horizontal="right" vertical="center"/>
    </xf>
    <xf numFmtId="1" fontId="78" fillId="0" borderId="20" xfId="49" applyNumberFormat="1" applyFont="1" applyFill="1" applyBorder="1" applyAlignment="1">
      <alignment horizontal="right" vertical="center"/>
    </xf>
    <xf numFmtId="38" fontId="6" fillId="0" borderId="25" xfId="49" applyFont="1" applyFill="1" applyBorder="1" applyAlignment="1">
      <alignment vertical="center"/>
    </xf>
    <xf numFmtId="38" fontId="78" fillId="0" borderId="11" xfId="49" applyFont="1" applyFill="1" applyBorder="1" applyAlignment="1">
      <alignment vertical="center"/>
    </xf>
    <xf numFmtId="38" fontId="78" fillId="0" borderId="10" xfId="49" applyFont="1" applyFill="1" applyBorder="1" applyAlignment="1">
      <alignment vertical="center"/>
    </xf>
    <xf numFmtId="0" fontId="78" fillId="0" borderId="10" xfId="0" applyFont="1" applyFill="1" applyBorder="1" applyAlignment="1">
      <alignment horizontal="center" vertical="center"/>
    </xf>
    <xf numFmtId="178" fontId="6" fillId="0" borderId="18" xfId="49" applyNumberFormat="1" applyFont="1" applyBorder="1" applyAlignment="1">
      <alignment vertical="center"/>
    </xf>
    <xf numFmtId="178" fontId="78" fillId="0" borderId="18" xfId="49" applyNumberFormat="1" applyFont="1" applyFill="1" applyBorder="1" applyAlignment="1">
      <alignment vertical="center"/>
    </xf>
    <xf numFmtId="178" fontId="78" fillId="0" borderId="11" xfId="49" applyNumberFormat="1" applyFont="1" applyFill="1" applyBorder="1" applyAlignment="1">
      <alignment vertical="center"/>
    </xf>
    <xf numFmtId="178" fontId="6" fillId="0" borderId="11" xfId="49" applyNumberFormat="1" applyFont="1" applyBorder="1" applyAlignment="1">
      <alignment vertical="center"/>
    </xf>
    <xf numFmtId="192" fontId="6" fillId="0" borderId="11" xfId="42" applyNumberFormat="1" applyFont="1" applyBorder="1" applyAlignment="1">
      <alignment vertical="center"/>
    </xf>
    <xf numFmtId="192" fontId="78" fillId="0" borderId="11" xfId="42" applyNumberFormat="1" applyFont="1" applyFill="1" applyBorder="1" applyAlignment="1">
      <alignment vertical="center"/>
    </xf>
    <xf numFmtId="3" fontId="71" fillId="0" borderId="11" xfId="0" applyNumberFormat="1" applyFont="1" applyFill="1" applyBorder="1" applyAlignment="1">
      <alignment horizontal="right" vertical="center" shrinkToFit="1"/>
    </xf>
    <xf numFmtId="3" fontId="71" fillId="0" borderId="0" xfId="0" applyNumberFormat="1" applyFont="1" applyFill="1" applyBorder="1" applyAlignment="1">
      <alignment horizontal="right" vertical="center" shrinkToFit="1"/>
    </xf>
    <xf numFmtId="3" fontId="71" fillId="0" borderId="0" xfId="0" applyNumberFormat="1" applyFont="1" applyFill="1" applyBorder="1" applyAlignment="1">
      <alignment horizontal="right" shrinkToFit="1"/>
    </xf>
    <xf numFmtId="38" fontId="71" fillId="0" borderId="15" xfId="49" applyFont="1" applyFill="1" applyBorder="1" applyAlignment="1">
      <alignment horizontal="right" vertical="center" shrinkToFit="1"/>
    </xf>
    <xf numFmtId="38" fontId="71" fillId="0" borderId="73" xfId="49" applyFont="1" applyFill="1" applyBorder="1" applyAlignment="1">
      <alignment horizontal="right" vertical="center" shrinkToFit="1"/>
    </xf>
    <xf numFmtId="38" fontId="71" fillId="0" borderId="20" xfId="49" applyFont="1" applyFill="1" applyBorder="1" applyAlignment="1">
      <alignment horizontal="right" vertical="center" shrinkToFit="1"/>
    </xf>
    <xf numFmtId="0" fontId="71" fillId="0" borderId="37" xfId="0" applyFont="1" applyFill="1" applyBorder="1" applyAlignment="1">
      <alignment horizontal="right" vertical="center" shrinkToFit="1"/>
    </xf>
    <xf numFmtId="0" fontId="71" fillId="0" borderId="74" xfId="0" applyFont="1" applyFill="1" applyBorder="1" applyAlignment="1">
      <alignment horizontal="right" vertical="center" shrinkToFit="1"/>
    </xf>
    <xf numFmtId="0" fontId="71" fillId="0" borderId="31" xfId="0" applyFont="1" applyFill="1" applyBorder="1" applyAlignment="1">
      <alignment horizontal="right" vertical="center" shrinkToFit="1"/>
    </xf>
    <xf numFmtId="3" fontId="9" fillId="0" borderId="32" xfId="0" applyNumberFormat="1" applyFont="1" applyFill="1" applyBorder="1" applyAlignment="1">
      <alignment horizontal="right" vertical="center" wrapText="1"/>
    </xf>
    <xf numFmtId="3" fontId="9" fillId="0" borderId="20" xfId="0" applyNumberFormat="1" applyFont="1" applyFill="1" applyBorder="1" applyAlignment="1">
      <alignment horizontal="right" vertical="center" wrapText="1"/>
    </xf>
    <xf numFmtId="3" fontId="9" fillId="0" borderId="50"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0" borderId="15" xfId="0" applyNumberFormat="1" applyFont="1" applyFill="1" applyBorder="1" applyAlignment="1">
      <alignment horizontal="right" vertical="center" wrapText="1"/>
    </xf>
    <xf numFmtId="3" fontId="9" fillId="0" borderId="31"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62" xfId="0" applyFont="1" applyFill="1" applyBorder="1" applyAlignment="1">
      <alignment horizontal="right" vertical="center" wrapText="1"/>
    </xf>
    <xf numFmtId="3" fontId="9" fillId="0" borderId="66" xfId="0" applyNumberFormat="1" applyFont="1" applyFill="1" applyBorder="1" applyAlignment="1">
      <alignment horizontal="right" vertical="center" wrapText="1"/>
    </xf>
    <xf numFmtId="0" fontId="15" fillId="0" borderId="0" xfId="0" applyFont="1" applyAlignment="1">
      <alignment horizontal="left"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9" fillId="0" borderId="0" xfId="0" applyFont="1" applyAlignment="1">
      <alignment horizontal="distributed" vertical="center"/>
    </xf>
    <xf numFmtId="38" fontId="69" fillId="0" borderId="0" xfId="49" applyFont="1" applyAlignment="1">
      <alignment vertical="center"/>
    </xf>
    <xf numFmtId="0" fontId="6" fillId="0" borderId="75" xfId="0" applyFont="1" applyBorder="1" applyAlignment="1">
      <alignment horizontal="center" vertical="center" wrapText="1"/>
    </xf>
    <xf numFmtId="40" fontId="7" fillId="0" borderId="43" xfId="49" applyNumberFormat="1" applyFont="1" applyBorder="1" applyAlignment="1">
      <alignment vertical="center"/>
    </xf>
    <xf numFmtId="40" fontId="7" fillId="0" borderId="74" xfId="49" applyNumberFormat="1" applyFont="1" applyBorder="1" applyAlignment="1">
      <alignment vertical="center"/>
    </xf>
    <xf numFmtId="40" fontId="7" fillId="0" borderId="41" xfId="49" applyNumberFormat="1" applyFont="1" applyBorder="1" applyAlignment="1">
      <alignment vertical="center"/>
    </xf>
    <xf numFmtId="40" fontId="7" fillId="0" borderId="20" xfId="49" applyNumberFormat="1" applyFont="1" applyBorder="1" applyAlignment="1">
      <alignment vertical="center"/>
    </xf>
    <xf numFmtId="40" fontId="7" fillId="0" borderId="25" xfId="49" applyNumberFormat="1" applyFont="1" applyBorder="1" applyAlignment="1">
      <alignment vertical="center"/>
    </xf>
    <xf numFmtId="3" fontId="7" fillId="0" borderId="18" xfId="49" applyNumberFormat="1" applyFont="1" applyBorder="1" applyAlignment="1">
      <alignment vertical="center"/>
    </xf>
    <xf numFmtId="3" fontId="7" fillId="0" borderId="39" xfId="49" applyNumberFormat="1" applyFont="1" applyBorder="1" applyAlignment="1">
      <alignment vertical="center"/>
    </xf>
    <xf numFmtId="0" fontId="6" fillId="0" borderId="39"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14" xfId="0" applyFont="1" applyBorder="1" applyAlignment="1">
      <alignment horizontal="left" vertical="center"/>
    </xf>
    <xf numFmtId="0" fontId="7" fillId="0" borderId="18" xfId="0" applyFont="1" applyBorder="1" applyAlignment="1">
      <alignment horizontal="center" vertical="center"/>
    </xf>
    <xf numFmtId="38" fontId="7" fillId="0" borderId="39" xfId="49" applyFont="1" applyFill="1" applyBorder="1" applyAlignment="1">
      <alignment vertical="center"/>
    </xf>
    <xf numFmtId="38" fontId="7" fillId="0" borderId="35" xfId="49" applyFont="1" applyFill="1" applyBorder="1" applyAlignment="1">
      <alignment vertical="center"/>
    </xf>
    <xf numFmtId="38" fontId="7" fillId="0" borderId="13" xfId="49" applyFont="1" applyFill="1" applyBorder="1" applyAlignment="1">
      <alignment vertical="center"/>
    </xf>
    <xf numFmtId="38" fontId="7" fillId="0" borderId="36" xfId="49" applyFont="1" applyFill="1" applyBorder="1" applyAlignment="1">
      <alignment vertical="center"/>
    </xf>
    <xf numFmtId="1" fontId="7" fillId="0" borderId="14" xfId="49" applyNumberFormat="1" applyFont="1" applyFill="1" applyBorder="1" applyAlignment="1">
      <alignment horizontal="right" vertical="center"/>
    </xf>
    <xf numFmtId="38" fontId="7" fillId="0" borderId="13" xfId="49" applyFont="1" applyBorder="1" applyAlignment="1">
      <alignment vertical="center"/>
    </xf>
    <xf numFmtId="38" fontId="7" fillId="0" borderId="18" xfId="49" applyFont="1" applyBorder="1" applyAlignment="1">
      <alignment vertical="center"/>
    </xf>
    <xf numFmtId="0" fontId="6" fillId="0" borderId="45" xfId="0" applyFont="1" applyBorder="1" applyAlignment="1">
      <alignment horizontal="left" vertical="center"/>
    </xf>
    <xf numFmtId="38" fontId="7" fillId="0" borderId="45" xfId="49" applyFont="1" applyFill="1" applyBorder="1" applyAlignment="1">
      <alignment vertical="center"/>
    </xf>
    <xf numFmtId="3" fontId="7" fillId="0" borderId="45" xfId="49" applyNumberFormat="1" applyFont="1" applyBorder="1" applyAlignment="1">
      <alignment vertical="center"/>
    </xf>
    <xf numFmtId="40" fontId="7" fillId="0" borderId="10" xfId="49" applyNumberFormat="1" applyFont="1" applyBorder="1" applyAlignment="1">
      <alignment vertical="center"/>
    </xf>
    <xf numFmtId="38" fontId="7" fillId="0" borderId="18" xfId="49" applyFont="1" applyFill="1" applyBorder="1" applyAlignment="1">
      <alignment vertical="center"/>
    </xf>
    <xf numFmtId="40" fontId="7" fillId="0" borderId="11" xfId="49" applyNumberFormat="1" applyFont="1" applyBorder="1" applyAlignment="1">
      <alignment vertical="center"/>
    </xf>
    <xf numFmtId="38" fontId="0" fillId="0" borderId="31" xfId="51" applyFont="1" applyBorder="1" applyAlignment="1">
      <alignment vertical="center"/>
    </xf>
    <xf numFmtId="38" fontId="0" fillId="0" borderId="31" xfId="51" applyFont="1" applyBorder="1" applyAlignment="1">
      <alignment vertical="center"/>
    </xf>
    <xf numFmtId="38" fontId="0" fillId="0" borderId="48" xfId="51" applyFont="1" applyBorder="1" applyAlignment="1">
      <alignment vertical="center"/>
    </xf>
    <xf numFmtId="38" fontId="0" fillId="0" borderId="32" xfId="51" applyFont="1" applyFill="1" applyBorder="1" applyAlignment="1">
      <alignment vertical="center"/>
    </xf>
    <xf numFmtId="38" fontId="0" fillId="0" borderId="18" xfId="51" applyFont="1" applyFill="1" applyBorder="1" applyAlignment="1">
      <alignment vertical="center"/>
    </xf>
    <xf numFmtId="38" fontId="0" fillId="0" borderId="18" xfId="51" applyFont="1" applyFill="1" applyBorder="1" applyAlignment="1">
      <alignment horizontal="center" vertical="center"/>
    </xf>
    <xf numFmtId="38" fontId="0" fillId="0" borderId="11" xfId="51" applyFont="1" applyFill="1" applyBorder="1" applyAlignment="1">
      <alignment vertical="center"/>
    </xf>
    <xf numFmtId="38" fontId="0" fillId="0" borderId="18" xfId="51" applyFont="1" applyBorder="1" applyAlignment="1">
      <alignment vertical="center"/>
    </xf>
    <xf numFmtId="38" fontId="0" fillId="0" borderId="18" xfId="51" applyFont="1" applyBorder="1" applyAlignment="1">
      <alignment vertical="center"/>
    </xf>
    <xf numFmtId="38" fontId="0" fillId="0" borderId="18" xfId="51" applyFont="1" applyBorder="1" applyAlignment="1">
      <alignment horizontal="right" vertical="center"/>
    </xf>
    <xf numFmtId="38" fontId="0" fillId="0" borderId="18" xfId="51" applyFont="1" applyBorder="1" applyAlignment="1">
      <alignment horizontal="center" vertical="center"/>
    </xf>
    <xf numFmtId="180" fontId="0" fillId="0" borderId="30" xfId="0" applyNumberFormat="1" applyFont="1" applyBorder="1" applyAlignment="1">
      <alignment horizontal="right"/>
    </xf>
    <xf numFmtId="2" fontId="0" fillId="0" borderId="11" xfId="49" applyNumberFormat="1" applyFont="1" applyFill="1" applyBorder="1" applyAlignment="1">
      <alignment vertical="center"/>
    </xf>
    <xf numFmtId="2" fontId="0" fillId="0" borderId="19" xfId="49" applyNumberFormat="1" applyFont="1" applyFill="1" applyBorder="1" applyAlignment="1">
      <alignment vertical="center"/>
    </xf>
    <xf numFmtId="2" fontId="0" fillId="0" borderId="18" xfId="49" applyNumberFormat="1" applyFont="1" applyFill="1" applyBorder="1" applyAlignment="1">
      <alignment vertical="center"/>
    </xf>
    <xf numFmtId="38" fontId="0" fillId="0" borderId="11" xfId="51" applyFont="1" applyFill="1" applyBorder="1" applyAlignment="1">
      <alignment horizontal="center" vertical="center"/>
    </xf>
    <xf numFmtId="38" fontId="0" fillId="0" borderId="11" xfId="51" applyFont="1" applyFill="1" applyBorder="1" applyAlignment="1">
      <alignment horizontal="right" vertical="center"/>
    </xf>
    <xf numFmtId="0" fontId="0" fillId="0" borderId="10" xfId="63" applyFont="1" applyFill="1" applyBorder="1" applyAlignment="1">
      <alignment horizontal="right" wrapText="1"/>
      <protection/>
    </xf>
    <xf numFmtId="0" fontId="0" fillId="0" borderId="10" xfId="63" applyFont="1" applyFill="1" applyBorder="1" applyAlignment="1">
      <alignment horizontal="right" vertical="center" wrapText="1"/>
      <protection/>
    </xf>
    <xf numFmtId="0" fontId="51" fillId="0" borderId="0" xfId="65">
      <alignment vertical="center"/>
      <protection/>
    </xf>
    <xf numFmtId="0" fontId="0" fillId="0" borderId="20" xfId="63" applyFont="1" applyFill="1" applyBorder="1" applyAlignment="1">
      <alignment horizontal="right" vertical="center" wrapText="1"/>
      <protection/>
    </xf>
    <xf numFmtId="38" fontId="9" fillId="0" borderId="9" xfId="19" applyNumberFormat="1" applyFont="1" applyFill="1" applyBorder="1" applyAlignment="1">
      <alignment vertical="center"/>
    </xf>
    <xf numFmtId="3" fontId="9" fillId="0" borderId="11" xfId="52" applyNumberFormat="1" applyFont="1" applyFill="1" applyBorder="1" applyAlignment="1">
      <alignment horizontal="right" vertical="center"/>
    </xf>
    <xf numFmtId="2" fontId="7" fillId="0" borderId="11" xfId="52" applyNumberFormat="1" applyFont="1" applyFill="1" applyBorder="1" applyAlignment="1">
      <alignment horizontal="right" vertical="center"/>
    </xf>
    <xf numFmtId="38" fontId="7" fillId="0" borderId="11" xfId="52" applyFont="1" applyFill="1" applyBorder="1" applyAlignment="1">
      <alignment vertical="center"/>
    </xf>
    <xf numFmtId="3" fontId="7" fillId="0" borderId="11" xfId="52" applyNumberFormat="1" applyFont="1" applyFill="1" applyBorder="1" applyAlignment="1">
      <alignment horizontal="right" vertical="center"/>
    </xf>
    <xf numFmtId="38" fontId="7" fillId="0" borderId="76" xfId="21" applyNumberFormat="1" applyFont="1" applyFill="1" applyBorder="1" applyAlignment="1">
      <alignment vertical="center"/>
    </xf>
    <xf numFmtId="38" fontId="7" fillId="0" borderId="11" xfId="52" applyFont="1" applyFill="1" applyBorder="1" applyAlignment="1">
      <alignment horizontal="center" vertical="center"/>
    </xf>
    <xf numFmtId="38" fontId="7" fillId="0" borderId="11" xfId="52" applyFont="1" applyFill="1" applyBorder="1" applyAlignment="1">
      <alignment horizontal="right" vertical="center"/>
    </xf>
    <xf numFmtId="38" fontId="7" fillId="0" borderId="10" xfId="52" applyFont="1" applyFill="1" applyBorder="1" applyAlignment="1">
      <alignment vertical="center"/>
    </xf>
    <xf numFmtId="0" fontId="51" fillId="0" borderId="0" xfId="65" applyBorder="1">
      <alignment vertical="center"/>
      <protection/>
    </xf>
    <xf numFmtId="0" fontId="9" fillId="0" borderId="20" xfId="19" applyFont="1" applyFill="1" applyBorder="1" applyAlignment="1">
      <alignment vertical="center"/>
    </xf>
    <xf numFmtId="38" fontId="7" fillId="0" borderId="11" xfId="52" applyFont="1" applyFill="1" applyBorder="1" applyAlignment="1">
      <alignment vertical="center"/>
    </xf>
    <xf numFmtId="0" fontId="51" fillId="0" borderId="14" xfId="65" applyBorder="1">
      <alignment vertical="center"/>
      <protection/>
    </xf>
    <xf numFmtId="3" fontId="7" fillId="0" borderId="11" xfId="52" applyNumberFormat="1" applyFont="1" applyFill="1" applyBorder="1" applyAlignment="1">
      <alignment vertical="center"/>
    </xf>
    <xf numFmtId="3" fontId="7" fillId="0" borderId="10" xfId="52" applyNumberFormat="1" applyFont="1" applyFill="1" applyBorder="1" applyAlignment="1">
      <alignment horizontal="right" vertical="center"/>
    </xf>
    <xf numFmtId="3" fontId="9" fillId="0" borderId="77" xfId="52" applyNumberFormat="1" applyFont="1" applyFill="1" applyBorder="1" applyAlignment="1">
      <alignment horizontal="right" vertical="center"/>
    </xf>
    <xf numFmtId="0" fontId="0" fillId="0" borderId="0" xfId="65" applyFont="1">
      <alignment vertical="center"/>
      <protection/>
    </xf>
    <xf numFmtId="0" fontId="9" fillId="0" borderId="0" xfId="65" applyFont="1">
      <alignment vertical="center"/>
      <protection/>
    </xf>
    <xf numFmtId="0" fontId="69" fillId="0" borderId="0" xfId="65" applyFont="1">
      <alignment vertical="center"/>
      <protection/>
    </xf>
    <xf numFmtId="0" fontId="68" fillId="0" borderId="0" xfId="65" applyFont="1">
      <alignment vertical="center"/>
      <protection/>
    </xf>
    <xf numFmtId="0" fontId="51" fillId="0" borderId="0" xfId="65" applyFont="1">
      <alignment vertical="center"/>
      <protection/>
    </xf>
    <xf numFmtId="0" fontId="75" fillId="0" borderId="0" xfId="65" applyFont="1">
      <alignment vertical="center"/>
      <protection/>
    </xf>
    <xf numFmtId="0" fontId="68" fillId="0" borderId="11" xfId="0" applyFont="1" applyFill="1" applyBorder="1" applyAlignment="1">
      <alignment horizontal="center" vertical="center"/>
    </xf>
    <xf numFmtId="38" fontId="68" fillId="0" borderId="11" xfId="49" applyFont="1" applyFill="1" applyBorder="1" applyAlignment="1">
      <alignment horizontal="center" vertical="center"/>
    </xf>
    <xf numFmtId="38" fontId="68" fillId="0" borderId="10" xfId="49" applyFont="1" applyFill="1" applyBorder="1" applyAlignment="1">
      <alignment vertical="center"/>
    </xf>
    <xf numFmtId="38" fontId="68" fillId="0" borderId="11" xfId="49" applyNumberFormat="1" applyFont="1" applyFill="1" applyBorder="1" applyAlignment="1">
      <alignment vertical="center"/>
    </xf>
    <xf numFmtId="0" fontId="5" fillId="0" borderId="0" xfId="0" applyFont="1" applyAlignment="1">
      <alignment horizontal="left" vertical="center"/>
    </xf>
    <xf numFmtId="0" fontId="9" fillId="0" borderId="0" xfId="64" applyFont="1" applyBorder="1" applyAlignment="1">
      <alignment horizontal="left" vertical="center" shrinkToFit="1"/>
      <protection/>
    </xf>
    <xf numFmtId="0" fontId="74" fillId="0" borderId="0" xfId="0" applyFont="1" applyFill="1" applyBorder="1" applyAlignment="1">
      <alignment horizontal="right"/>
    </xf>
    <xf numFmtId="0" fontId="69" fillId="0" borderId="10" xfId="0" applyFont="1" applyBorder="1" applyAlignment="1">
      <alignment horizontal="center" vertical="center" wrapText="1"/>
    </xf>
    <xf numFmtId="0" fontId="69" fillId="0" borderId="11" xfId="0" applyFont="1" applyBorder="1" applyAlignment="1">
      <alignment horizontal="center" vertical="center"/>
    </xf>
    <xf numFmtId="0" fontId="78" fillId="0" borderId="11" xfId="0" applyFont="1" applyFill="1" applyBorder="1" applyAlignment="1">
      <alignment horizontal="center" vertical="center"/>
    </xf>
    <xf numFmtId="38" fontId="78" fillId="0" borderId="40" xfId="49" applyFont="1" applyFill="1" applyBorder="1" applyAlignment="1">
      <alignment vertical="center"/>
    </xf>
    <xf numFmtId="38" fontId="78" fillId="0" borderId="43" xfId="49" applyFont="1" applyFill="1" applyBorder="1" applyAlignment="1">
      <alignment vertical="center"/>
    </xf>
    <xf numFmtId="38" fontId="78" fillId="0" borderId="37" xfId="49" applyFont="1" applyFill="1" applyBorder="1" applyAlignment="1">
      <alignment vertical="center"/>
    </xf>
    <xf numFmtId="38" fontId="78" fillId="0" borderId="25" xfId="49" applyFont="1" applyFill="1" applyBorder="1" applyAlignment="1">
      <alignment vertical="center"/>
    </xf>
    <xf numFmtId="177" fontId="6" fillId="0" borderId="11" xfId="49" applyNumberFormat="1" applyFont="1" applyBorder="1" applyAlignment="1">
      <alignment vertical="center"/>
    </xf>
    <xf numFmtId="177" fontId="6" fillId="0" borderId="18" xfId="49" applyNumberFormat="1" applyFont="1" applyBorder="1" applyAlignment="1">
      <alignment vertical="center"/>
    </xf>
    <xf numFmtId="177" fontId="78" fillId="0" borderId="11" xfId="49" applyNumberFormat="1" applyFont="1" applyFill="1" applyBorder="1" applyAlignment="1">
      <alignment vertical="center"/>
    </xf>
    <xf numFmtId="0" fontId="69" fillId="0" borderId="11" xfId="0" applyFont="1" applyFill="1" applyBorder="1" applyAlignment="1">
      <alignment horizontal="center" vertical="center" wrapText="1"/>
    </xf>
    <xf numFmtId="38" fontId="69" fillId="0" borderId="11" xfId="49" applyFont="1" applyFill="1" applyBorder="1" applyAlignment="1">
      <alignment horizontal="right" vertical="center" wrapText="1"/>
    </xf>
    <xf numFmtId="38" fontId="69" fillId="0" borderId="32" xfId="49" applyFont="1" applyFill="1" applyBorder="1" applyAlignment="1">
      <alignment horizontal="right" vertical="center" wrapText="1"/>
    </xf>
    <xf numFmtId="192" fontId="69" fillId="0" borderId="25" xfId="49" applyNumberFormat="1" applyFont="1" applyFill="1" applyBorder="1" applyAlignment="1">
      <alignment horizontal="right" vertical="center" wrapText="1"/>
    </xf>
    <xf numFmtId="192" fontId="69" fillId="0" borderId="20" xfId="49" applyNumberFormat="1" applyFont="1" applyFill="1" applyBorder="1" applyAlignment="1">
      <alignment horizontal="right" vertical="center" wrapText="1"/>
    </xf>
    <xf numFmtId="38" fontId="69" fillId="0" borderId="47" xfId="49" applyFont="1" applyFill="1" applyBorder="1" applyAlignment="1">
      <alignment horizontal="right" vertical="center" wrapText="1"/>
    </xf>
    <xf numFmtId="192" fontId="69" fillId="0" borderId="31" xfId="49" applyNumberFormat="1" applyFont="1" applyFill="1" applyBorder="1" applyAlignment="1">
      <alignment horizontal="right" vertical="center" wrapText="1"/>
    </xf>
    <xf numFmtId="197" fontId="71" fillId="0" borderId="10" xfId="0" applyNumberFormat="1" applyFont="1" applyFill="1" applyBorder="1" applyAlignment="1">
      <alignment horizontal="right" vertical="center" shrinkToFit="1"/>
    </xf>
    <xf numFmtId="0" fontId="71" fillId="0" borderId="43" xfId="0" applyNumberFormat="1" applyFont="1" applyFill="1" applyBorder="1" applyAlignment="1">
      <alignment horizontal="right" vertical="center" shrinkToFit="1"/>
    </xf>
    <xf numFmtId="197" fontId="71" fillId="0" borderId="10" xfId="0" applyNumberFormat="1" applyFont="1" applyFill="1" applyBorder="1" applyAlignment="1">
      <alignment vertical="center" shrinkToFit="1"/>
    </xf>
    <xf numFmtId="0" fontId="71" fillId="0" borderId="74" xfId="0" applyNumberFormat="1" applyFont="1" applyFill="1" applyBorder="1" applyAlignment="1">
      <alignment horizontal="right" vertical="center" shrinkToFit="1"/>
    </xf>
    <xf numFmtId="0" fontId="71" fillId="0" borderId="54" xfId="0" applyNumberFormat="1" applyFont="1" applyFill="1" applyBorder="1" applyAlignment="1">
      <alignment horizontal="right" vertical="center" shrinkToFit="1"/>
    </xf>
    <xf numFmtId="197" fontId="71" fillId="0" borderId="31" xfId="0" applyNumberFormat="1" applyFont="1" applyFill="1" applyBorder="1" applyAlignment="1">
      <alignment horizontal="right" vertical="center" shrinkToFit="1"/>
    </xf>
    <xf numFmtId="0" fontId="71" fillId="0" borderId="74" xfId="42" applyNumberFormat="1" applyFont="1" applyFill="1" applyBorder="1" applyAlignment="1">
      <alignment horizontal="right" vertical="center" shrinkToFit="1"/>
    </xf>
    <xf numFmtId="0" fontId="71" fillId="0" borderId="43" xfId="42" applyNumberFormat="1" applyFont="1" applyFill="1" applyBorder="1" applyAlignment="1">
      <alignment horizontal="right" vertical="center" shrinkToFit="1"/>
    </xf>
    <xf numFmtId="0" fontId="71" fillId="0" borderId="54" xfId="42" applyNumberFormat="1" applyFont="1" applyFill="1" applyBorder="1" applyAlignment="1">
      <alignment horizontal="right" vertical="center" shrinkToFit="1"/>
    </xf>
    <xf numFmtId="0" fontId="7" fillId="0" borderId="11" xfId="52" applyNumberFormat="1" applyFont="1" applyFill="1" applyBorder="1" applyAlignment="1">
      <alignment horizontal="right" vertical="center"/>
    </xf>
    <xf numFmtId="0" fontId="7" fillId="0" borderId="10" xfId="52" applyNumberFormat="1" applyFont="1" applyFill="1" applyBorder="1" applyAlignment="1">
      <alignment horizontal="right" vertical="center"/>
    </xf>
    <xf numFmtId="0" fontId="9" fillId="0" borderId="31" xfId="52" applyNumberFormat="1" applyFont="1" applyFill="1" applyBorder="1" applyAlignment="1">
      <alignment horizontal="right" vertical="center"/>
    </xf>
    <xf numFmtId="0" fontId="6" fillId="0" borderId="0" xfId="0" applyFont="1" applyFill="1" applyAlignment="1">
      <alignment horizontal="left" vertical="top"/>
    </xf>
    <xf numFmtId="0" fontId="7" fillId="0" borderId="11" xfId="0" applyFont="1" applyFill="1" applyBorder="1" applyAlignment="1">
      <alignment vertical="center"/>
    </xf>
    <xf numFmtId="0" fontId="7" fillId="0" borderId="17" xfId="0" applyFont="1" applyFill="1" applyBorder="1" applyAlignment="1">
      <alignment vertical="center"/>
    </xf>
    <xf numFmtId="0" fontId="7" fillId="0" borderId="10" xfId="0" applyFont="1" applyFill="1" applyBorder="1" applyAlignment="1">
      <alignment vertical="center"/>
    </xf>
    <xf numFmtId="0" fontId="7" fillId="0" borderId="15" xfId="0" applyFont="1" applyFill="1" applyBorder="1" applyAlignment="1">
      <alignment vertical="center"/>
    </xf>
    <xf numFmtId="0" fontId="7" fillId="0" borderId="74" xfId="0" applyFont="1" applyFill="1" applyBorder="1" applyAlignment="1">
      <alignment vertical="center"/>
    </xf>
    <xf numFmtId="0" fontId="7" fillId="0" borderId="78" xfId="0" applyFont="1" applyFill="1" applyBorder="1" applyAlignment="1">
      <alignment vertical="center"/>
    </xf>
    <xf numFmtId="0" fontId="7" fillId="0" borderId="31" xfId="0" applyFont="1" applyFill="1" applyBorder="1" applyAlignment="1">
      <alignment vertical="center"/>
    </xf>
    <xf numFmtId="0" fontId="7" fillId="0" borderId="79" xfId="0" applyFont="1" applyFill="1" applyBorder="1" applyAlignment="1">
      <alignment vertical="center"/>
    </xf>
    <xf numFmtId="3" fontId="69" fillId="0" borderId="11" xfId="0" applyNumberFormat="1" applyFont="1" applyFill="1" applyBorder="1" applyAlignment="1">
      <alignment horizontal="right" vertical="center" wrapText="1"/>
    </xf>
    <xf numFmtId="3" fontId="69" fillId="0" borderId="10" xfId="0" applyNumberFormat="1" applyFont="1" applyFill="1" applyBorder="1" applyAlignment="1">
      <alignment horizontal="right" vertical="center" wrapText="1"/>
    </xf>
    <xf numFmtId="0" fontId="69" fillId="0" borderId="11" xfId="0" applyFont="1" applyFill="1" applyBorder="1" applyAlignment="1">
      <alignment horizontal="right" vertical="center" wrapText="1"/>
    </xf>
    <xf numFmtId="0" fontId="69" fillId="0" borderId="10" xfId="0" applyFont="1" applyFill="1" applyBorder="1" applyAlignment="1">
      <alignment horizontal="right" vertical="center" wrapText="1"/>
    </xf>
    <xf numFmtId="0" fontId="69" fillId="0" borderId="62" xfId="0" applyFont="1" applyFill="1" applyBorder="1" applyAlignment="1">
      <alignment horizontal="right" vertical="center" wrapText="1"/>
    </xf>
    <xf numFmtId="3" fontId="69" fillId="0" borderId="66" xfId="0" applyNumberFormat="1" applyFont="1" applyFill="1" applyBorder="1" applyAlignment="1">
      <alignment horizontal="right" vertical="center" wrapText="1"/>
    </xf>
    <xf numFmtId="3" fontId="9" fillId="0" borderId="17" xfId="0" applyNumberFormat="1" applyFont="1" applyFill="1" applyBorder="1" applyAlignment="1">
      <alignment horizontal="right" vertical="center" wrapText="1"/>
    </xf>
    <xf numFmtId="3" fontId="69" fillId="0" borderId="17" xfId="0" applyNumberFormat="1" applyFont="1" applyFill="1" applyBorder="1" applyAlignment="1">
      <alignment horizontal="right" vertical="center" wrapText="1"/>
    </xf>
    <xf numFmtId="0" fontId="75" fillId="0" borderId="17" xfId="65" applyFont="1" applyFill="1" applyBorder="1" applyAlignment="1">
      <alignment horizontal="left" vertical="center"/>
      <protection/>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197" fontId="71" fillId="0" borderId="54" xfId="0" applyNumberFormat="1" applyFont="1" applyFill="1" applyBorder="1" applyAlignment="1">
      <alignment vertical="center" shrinkToFit="1"/>
    </xf>
    <xf numFmtId="0" fontId="7" fillId="0" borderId="0" xfId="0" applyFont="1" applyBorder="1" applyAlignment="1">
      <alignment horizontal="center" vertical="center" wrapText="1"/>
    </xf>
    <xf numFmtId="38" fontId="71" fillId="0" borderId="0" xfId="49" applyFont="1" applyFill="1" applyBorder="1" applyAlignment="1">
      <alignment horizontal="right" vertical="center" shrinkToFit="1"/>
    </xf>
    <xf numFmtId="2" fontId="7" fillId="0" borderId="0" xfId="0" applyNumberFormat="1" applyFont="1" applyFill="1" applyBorder="1" applyAlignment="1">
      <alignment horizontal="right" vertical="center" shrinkToFit="1"/>
    </xf>
    <xf numFmtId="0" fontId="78" fillId="0" borderId="0" xfId="0" applyFont="1" applyAlignment="1">
      <alignment horizontal="right" vertical="center"/>
    </xf>
    <xf numFmtId="38" fontId="4" fillId="0" borderId="0" xfId="49" applyFont="1" applyAlignment="1">
      <alignment horizontal="center" vertical="center"/>
    </xf>
    <xf numFmtId="38" fontId="7" fillId="0" borderId="80" xfId="49" applyFont="1" applyBorder="1" applyAlignment="1">
      <alignment horizontal="left" vertical="center" wrapText="1"/>
    </xf>
    <xf numFmtId="38" fontId="7" fillId="0" borderId="81" xfId="49" applyFont="1" applyBorder="1" applyAlignment="1">
      <alignment horizontal="left" vertical="center"/>
    </xf>
    <xf numFmtId="38" fontId="12" fillId="0" borderId="13" xfId="49" applyFont="1" applyBorder="1" applyAlignment="1">
      <alignment vertical="center"/>
    </xf>
    <xf numFmtId="0" fontId="0" fillId="0" borderId="12" xfId="0" applyFont="1" applyBorder="1" applyAlignment="1">
      <alignment vertical="center"/>
    </xf>
    <xf numFmtId="0" fontId="0"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82" xfId="19" applyFont="1" applyFill="1" applyBorder="1" applyAlignment="1">
      <alignment horizontal="left" vertical="center"/>
    </xf>
    <xf numFmtId="0" fontId="0" fillId="0" borderId="9" xfId="19" applyFont="1" applyFill="1" applyBorder="1" applyAlignment="1">
      <alignment horizontal="left" vertical="center"/>
    </xf>
    <xf numFmtId="0" fontId="0" fillId="0" borderId="83" xfId="0" applyFont="1" applyBorder="1" applyAlignment="1">
      <alignment horizontal="left" wrapText="1"/>
    </xf>
    <xf numFmtId="0" fontId="0" fillId="0" borderId="84" xfId="0" applyFont="1" applyBorder="1" applyAlignment="1">
      <alignment horizontal="left"/>
    </xf>
    <xf numFmtId="0" fontId="0" fillId="0" borderId="85" xfId="0" applyFont="1" applyBorder="1" applyAlignment="1">
      <alignment horizontal="left"/>
    </xf>
    <xf numFmtId="0" fontId="0" fillId="0" borderId="86" xfId="0" applyBorder="1" applyAlignment="1">
      <alignment horizontal="left"/>
    </xf>
    <xf numFmtId="0" fontId="0" fillId="0" borderId="87" xfId="0" applyBorder="1" applyAlignment="1">
      <alignment horizontal="left"/>
    </xf>
    <xf numFmtId="0" fontId="0" fillId="0" borderId="88" xfId="0" applyBorder="1" applyAlignment="1">
      <alignment horizontal="left"/>
    </xf>
    <xf numFmtId="0" fontId="0" fillId="0" borderId="21" xfId="19" applyFont="1" applyFill="1" applyBorder="1" applyAlignment="1">
      <alignment horizontal="left" vertical="center"/>
    </xf>
    <xf numFmtId="0" fontId="0" fillId="0" borderId="9" xfId="0" applyBorder="1" applyAlignment="1">
      <alignment horizontal="left" vertical="center"/>
    </xf>
    <xf numFmtId="0" fontId="0" fillId="0" borderId="0" xfId="0" applyAlignment="1">
      <alignment horizontal="center" vertical="center"/>
    </xf>
    <xf numFmtId="0" fontId="0" fillId="0" borderId="2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9" fillId="0" borderId="89" xfId="19" applyFont="1" applyFill="1" applyBorder="1" applyAlignment="1">
      <alignment horizontal="center" vertical="center"/>
    </xf>
    <xf numFmtId="0" fontId="9" fillId="0" borderId="26" xfId="19" applyFont="1" applyFill="1" applyBorder="1" applyAlignment="1">
      <alignment horizontal="center" vertical="center"/>
    </xf>
    <xf numFmtId="0" fontId="0" fillId="0" borderId="0" xfId="0" applyBorder="1" applyAlignment="1">
      <alignment horizontal="center" vertical="center"/>
    </xf>
    <xf numFmtId="0" fontId="9" fillId="0" borderId="21" xfId="21" applyFont="1" applyFill="1" applyBorder="1" applyAlignment="1">
      <alignment horizontal="left" vertical="center" wrapText="1"/>
    </xf>
    <xf numFmtId="0" fontId="9" fillId="0" borderId="9" xfId="21" applyFont="1" applyFill="1" applyBorder="1" applyAlignment="1">
      <alignment horizontal="left" vertical="center" wrapText="1"/>
    </xf>
    <xf numFmtId="0" fontId="9" fillId="0" borderId="13" xfId="63" applyFont="1" applyFill="1" applyBorder="1" applyAlignment="1">
      <alignment horizontal="left" vertical="center"/>
      <protection/>
    </xf>
    <xf numFmtId="0" fontId="9" fillId="0" borderId="15" xfId="63" applyFont="1" applyFill="1" applyBorder="1" applyAlignment="1">
      <alignment horizontal="left" vertical="center"/>
      <protection/>
    </xf>
    <xf numFmtId="0" fontId="0" fillId="0" borderId="90" xfId="19" applyFont="1" applyFill="1" applyBorder="1" applyAlignment="1">
      <alignment horizontal="center" vertical="center"/>
    </xf>
    <xf numFmtId="0" fontId="0" fillId="0" borderId="91" xfId="19" applyFont="1" applyFill="1" applyBorder="1" applyAlignment="1">
      <alignment horizontal="center" vertical="center"/>
    </xf>
    <xf numFmtId="0" fontId="0" fillId="0" borderId="92" xfId="19" applyFont="1" applyFill="1" applyBorder="1" applyAlignment="1">
      <alignment horizontal="center" vertical="center"/>
    </xf>
    <xf numFmtId="0" fontId="9" fillId="0" borderId="18" xfId="63" applyFont="1" applyFill="1" applyBorder="1" applyAlignment="1">
      <alignment horizontal="left" vertical="center" wrapText="1"/>
      <protection/>
    </xf>
    <xf numFmtId="0" fontId="9" fillId="0" borderId="17" xfId="63" applyFont="1" applyFill="1" applyBorder="1" applyAlignment="1">
      <alignment horizontal="left" vertical="center" wrapText="1"/>
      <protection/>
    </xf>
    <xf numFmtId="0" fontId="9" fillId="0" borderId="17" xfId="63" applyFont="1" applyFill="1" applyBorder="1" applyAlignment="1">
      <alignment horizontal="left" vertical="center"/>
      <protection/>
    </xf>
    <xf numFmtId="0" fontId="9" fillId="0" borderId="18" xfId="63" applyFont="1" applyFill="1" applyBorder="1" applyAlignment="1">
      <alignment horizontal="left" vertical="center"/>
      <protection/>
    </xf>
    <xf numFmtId="0" fontId="9" fillId="0" borderId="21" xfId="19" applyFont="1" applyFill="1" applyBorder="1" applyAlignment="1">
      <alignment horizontal="left" vertical="center"/>
    </xf>
    <xf numFmtId="0" fontId="9" fillId="0" borderId="9" xfId="19" applyFont="1" applyFill="1" applyBorder="1" applyAlignment="1">
      <alignment horizontal="left" vertical="center"/>
    </xf>
    <xf numFmtId="0" fontId="9" fillId="0" borderId="18" xfId="63" applyFont="1" applyFill="1" applyBorder="1" applyAlignment="1">
      <alignment vertical="center" wrapText="1"/>
      <protection/>
    </xf>
    <xf numFmtId="0" fontId="9" fillId="0" borderId="17" xfId="63" applyFont="1" applyFill="1" applyBorder="1" applyAlignment="1">
      <alignment vertical="center" wrapText="1"/>
      <protection/>
    </xf>
    <xf numFmtId="0" fontId="75" fillId="0" borderId="17" xfId="65" applyFont="1" applyFill="1" applyBorder="1" applyAlignment="1">
      <alignment horizontal="left" vertical="center"/>
      <protection/>
    </xf>
    <xf numFmtId="0" fontId="9" fillId="0" borderId="93" xfId="63" applyFont="1" applyFill="1" applyBorder="1" applyAlignment="1">
      <alignment horizontal="left" vertical="center"/>
      <protection/>
    </xf>
    <xf numFmtId="0" fontId="9" fillId="0" borderId="94" xfId="63" applyFont="1" applyFill="1" applyBorder="1" applyAlignment="1">
      <alignment horizontal="left" vertical="center"/>
      <protection/>
    </xf>
    <xf numFmtId="0" fontId="9" fillId="0" borderId="10" xfId="19" applyFont="1" applyFill="1" applyBorder="1" applyAlignment="1">
      <alignment horizontal="left" vertical="top" wrapText="1"/>
    </xf>
    <xf numFmtId="0" fontId="9" fillId="0" borderId="25" xfId="19" applyFont="1" applyFill="1" applyBorder="1" applyAlignment="1">
      <alignment horizontal="left" vertical="top" wrapText="1"/>
    </xf>
    <xf numFmtId="0" fontId="9" fillId="0" borderId="13" xfId="21" applyFont="1" applyFill="1" applyBorder="1" applyAlignment="1">
      <alignment horizontal="left" vertical="center"/>
    </xf>
    <xf numFmtId="0" fontId="9" fillId="0" borderId="12" xfId="21" applyFont="1" applyFill="1" applyBorder="1" applyAlignment="1">
      <alignment horizontal="left" vertical="center"/>
    </xf>
    <xf numFmtId="0" fontId="9" fillId="0" borderId="95" xfId="21" applyFont="1" applyFill="1" applyBorder="1" applyAlignment="1">
      <alignment horizontal="left" vertical="center"/>
    </xf>
    <xf numFmtId="0" fontId="9" fillId="0" borderId="13" xfId="63" applyFont="1" applyFill="1" applyBorder="1" applyAlignment="1">
      <alignment horizontal="left" vertical="center" wrapText="1"/>
      <protection/>
    </xf>
    <xf numFmtId="0" fontId="9" fillId="0" borderId="9" xfId="21" applyFont="1" applyFill="1" applyBorder="1" applyAlignment="1">
      <alignment horizontal="left" vertical="center"/>
    </xf>
    <xf numFmtId="0" fontId="30" fillId="0" borderId="96" xfId="21" applyFont="1" applyFill="1" applyBorder="1" applyAlignment="1">
      <alignment horizontal="left" vertical="center"/>
    </xf>
    <xf numFmtId="0" fontId="79" fillId="0" borderId="97" xfId="65" applyFont="1" applyFill="1" applyBorder="1" applyAlignment="1">
      <alignment horizontal="left" vertical="center"/>
      <protection/>
    </xf>
    <xf numFmtId="0" fontId="0" fillId="0" borderId="83" xfId="63" applyFont="1" applyFill="1" applyBorder="1" applyAlignment="1">
      <alignment horizontal="left" vertical="center" wrapText="1"/>
      <protection/>
    </xf>
    <xf numFmtId="0" fontId="0" fillId="0" borderId="84" xfId="63" applyFont="1" applyFill="1" applyBorder="1" applyAlignment="1">
      <alignment horizontal="left" vertical="center"/>
      <protection/>
    </xf>
    <xf numFmtId="0" fontId="0" fillId="0" borderId="85" xfId="63" applyFont="1" applyFill="1" applyBorder="1" applyAlignment="1">
      <alignment horizontal="left" vertical="center"/>
      <protection/>
    </xf>
    <xf numFmtId="0" fontId="0" fillId="0" borderId="86" xfId="63" applyFont="1" applyFill="1" applyBorder="1" applyAlignment="1">
      <alignment horizontal="left" vertical="center"/>
      <protection/>
    </xf>
    <xf numFmtId="0" fontId="0" fillId="0" borderId="87" xfId="63" applyFont="1" applyFill="1" applyBorder="1" applyAlignment="1">
      <alignment horizontal="left" vertical="center"/>
      <protection/>
    </xf>
    <xf numFmtId="0" fontId="0" fillId="0" borderId="88" xfId="63" applyFont="1" applyFill="1" applyBorder="1" applyAlignment="1">
      <alignment horizontal="left" vertical="center"/>
      <protection/>
    </xf>
    <xf numFmtId="0" fontId="9" fillId="0" borderId="21" xfId="21" applyFont="1" applyFill="1" applyBorder="1" applyAlignment="1">
      <alignment horizontal="left" vertical="center"/>
    </xf>
    <xf numFmtId="0" fontId="17" fillId="0" borderId="0" xfId="0" applyFont="1" applyAlignment="1">
      <alignment horizontal="left" vertical="center"/>
    </xf>
    <xf numFmtId="0" fontId="17" fillId="0" borderId="30" xfId="0" applyFont="1" applyBorder="1" applyAlignment="1">
      <alignment horizontal="left" vertical="center"/>
    </xf>
    <xf numFmtId="0" fontId="9" fillId="0" borderId="67" xfId="0" applyFont="1" applyBorder="1" applyAlignment="1">
      <alignment horizontal="left" vertical="center" wrapText="1"/>
    </xf>
    <xf numFmtId="0" fontId="9" fillId="0" borderId="67"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69" fillId="0" borderId="31" xfId="19" applyFont="1" applyFill="1" applyBorder="1" applyAlignment="1">
      <alignment horizontal="center" vertical="center"/>
    </xf>
    <xf numFmtId="0" fontId="70" fillId="0" borderId="0" xfId="0" applyFont="1" applyFill="1" applyAlignment="1">
      <alignment horizontal="left" vertical="center"/>
    </xf>
    <xf numFmtId="0" fontId="70" fillId="0" borderId="30" xfId="0" applyFont="1" applyFill="1" applyBorder="1" applyAlignment="1">
      <alignment horizontal="left" vertical="center"/>
    </xf>
    <xf numFmtId="0" fontId="69" fillId="0" borderId="13" xfId="19" applyFont="1" applyFill="1" applyBorder="1" applyAlignment="1">
      <alignment horizontal="left" vertical="center"/>
    </xf>
    <xf numFmtId="0" fontId="69" fillId="0" borderId="12" xfId="19" applyFont="1" applyFill="1" applyBorder="1" applyAlignment="1">
      <alignment horizontal="left" vertical="center"/>
    </xf>
    <xf numFmtId="0" fontId="69" fillId="0" borderId="98" xfId="19" applyFont="1" applyFill="1" applyBorder="1" applyAlignment="1">
      <alignment horizontal="left" vertical="center"/>
    </xf>
    <xf numFmtId="0" fontId="69" fillId="0" borderId="99" xfId="19" applyFont="1" applyFill="1" applyBorder="1" applyAlignment="1">
      <alignment horizontal="left" vertical="center"/>
    </xf>
    <xf numFmtId="0" fontId="0" fillId="0" borderId="13" xfId="63" applyFont="1" applyFill="1" applyBorder="1" applyAlignment="1">
      <alignment horizontal="left" vertical="center" wrapText="1"/>
      <protection/>
    </xf>
    <xf numFmtId="0" fontId="0" fillId="0" borderId="12" xfId="63" applyFont="1" applyFill="1" applyBorder="1" applyAlignment="1">
      <alignment horizontal="left" vertical="center" wrapText="1"/>
      <protection/>
    </xf>
    <xf numFmtId="0" fontId="0" fillId="0" borderId="15" xfId="63" applyFont="1" applyFill="1" applyBorder="1" applyAlignment="1">
      <alignment horizontal="left" vertical="center" wrapText="1"/>
      <protection/>
    </xf>
    <xf numFmtId="0" fontId="69" fillId="0" borderId="100" xfId="19" applyFont="1" applyFill="1" applyBorder="1" applyAlignment="1">
      <alignment horizontal="center" vertical="center"/>
    </xf>
    <xf numFmtId="0" fontId="69" fillId="0" borderId="49" xfId="19" applyFont="1" applyFill="1" applyBorder="1" applyAlignment="1">
      <alignment horizontal="center" vertical="center"/>
    </xf>
    <xf numFmtId="0" fontId="69" fillId="0" borderId="101" xfId="19" applyFont="1" applyFill="1" applyBorder="1" applyAlignment="1">
      <alignment horizontal="center" vertical="center"/>
    </xf>
    <xf numFmtId="0" fontId="69" fillId="0" borderId="50" xfId="19" applyFont="1" applyFill="1" applyBorder="1" applyAlignment="1">
      <alignment horizontal="center" vertical="center"/>
    </xf>
    <xf numFmtId="0" fontId="0" fillId="0" borderId="18" xfId="63" applyFont="1" applyFill="1" applyBorder="1" applyAlignment="1">
      <alignment horizontal="left" vertical="center"/>
      <protection/>
    </xf>
    <xf numFmtId="0" fontId="0" fillId="0" borderId="19" xfId="63" applyFont="1" applyFill="1" applyBorder="1" applyAlignment="1">
      <alignment horizontal="left" vertical="center"/>
      <protection/>
    </xf>
    <xf numFmtId="0" fontId="0" fillId="0" borderId="17" xfId="63" applyFont="1" applyFill="1" applyBorder="1" applyAlignment="1">
      <alignment horizontal="left" vertical="center"/>
      <protection/>
    </xf>
    <xf numFmtId="0" fontId="69" fillId="0" borderId="95" xfId="19" applyFont="1" applyFill="1" applyBorder="1" applyAlignment="1">
      <alignment horizontal="left" vertical="center"/>
    </xf>
    <xf numFmtId="0" fontId="0" fillId="0" borderId="13" xfId="63" applyFont="1" applyFill="1" applyBorder="1" applyAlignment="1">
      <alignment horizontal="left" vertical="center"/>
      <protection/>
    </xf>
    <xf numFmtId="0" fontId="0" fillId="0" borderId="12"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69" fillId="0" borderId="102" xfId="19" applyFont="1" applyFill="1" applyBorder="1" applyAlignment="1">
      <alignment horizontal="center" vertical="center"/>
    </xf>
    <xf numFmtId="0" fontId="69" fillId="0" borderId="103" xfId="19" applyFont="1" applyFill="1" applyBorder="1" applyAlignment="1">
      <alignment horizontal="center" vertical="center"/>
    </xf>
    <xf numFmtId="0" fontId="69" fillId="0" borderId="104" xfId="19" applyFont="1" applyFill="1" applyBorder="1" applyAlignment="1">
      <alignment horizontal="center" vertical="center"/>
    </xf>
    <xf numFmtId="0" fontId="0" fillId="0" borderId="18" xfId="63" applyFont="1" applyFill="1" applyBorder="1" applyAlignment="1">
      <alignment horizontal="left" vertical="center" wrapText="1"/>
      <protection/>
    </xf>
    <xf numFmtId="0" fontId="0" fillId="0" borderId="19" xfId="63" applyFont="1" applyFill="1" applyBorder="1" applyAlignment="1">
      <alignment horizontal="left" vertical="center" wrapText="1"/>
      <protection/>
    </xf>
    <xf numFmtId="0" fontId="0" fillId="0" borderId="17" xfId="63" applyFont="1" applyFill="1" applyBorder="1" applyAlignment="1">
      <alignment horizontal="left" vertical="center" wrapText="1"/>
      <protection/>
    </xf>
    <xf numFmtId="38" fontId="0" fillId="0" borderId="11" xfId="49" applyFont="1" applyBorder="1" applyAlignment="1">
      <alignment horizontal="center" vertical="center" wrapText="1"/>
    </xf>
    <xf numFmtId="38" fontId="0" fillId="0" borderId="11" xfId="49" applyFont="1" applyBorder="1" applyAlignment="1">
      <alignment horizontal="center" vertical="center" wrapText="1"/>
    </xf>
    <xf numFmtId="38" fontId="6" fillId="0" borderId="0" xfId="49" applyFont="1" applyBorder="1" applyAlignment="1">
      <alignment vertical="center"/>
    </xf>
    <xf numFmtId="38" fontId="6" fillId="0" borderId="0" xfId="49" applyFont="1" applyAlignment="1">
      <alignment vertical="center"/>
    </xf>
    <xf numFmtId="38" fontId="0" fillId="0" borderId="67" xfId="49" applyFont="1" applyBorder="1" applyAlignment="1">
      <alignment horizontal="left" vertical="center" wrapText="1"/>
    </xf>
    <xf numFmtId="38" fontId="0" fillId="0" borderId="67" xfId="49" applyFont="1" applyBorder="1" applyAlignment="1">
      <alignment horizontal="left" vertical="center"/>
    </xf>
    <xf numFmtId="38" fontId="0" fillId="0" borderId="18" xfId="49" applyFont="1" applyBorder="1" applyAlignment="1">
      <alignment horizontal="center" vertical="center"/>
    </xf>
    <xf numFmtId="0" fontId="0" fillId="0" borderId="17" xfId="0" applyBorder="1" applyAlignment="1">
      <alignment horizontal="center" vertical="center"/>
    </xf>
    <xf numFmtId="38" fontId="0" fillId="0" borderId="11" xfId="49" applyFont="1" applyBorder="1" applyAlignment="1">
      <alignment horizontal="center" vertical="center"/>
    </xf>
    <xf numFmtId="0" fontId="21" fillId="0" borderId="11" xfId="0" applyFont="1" applyFill="1" applyBorder="1" applyAlignment="1">
      <alignment horizontal="center" vertical="center" textRotation="255"/>
    </xf>
    <xf numFmtId="0" fontId="21" fillId="0" borderId="11" xfId="0" applyFont="1" applyFill="1" applyBorder="1" applyAlignment="1">
      <alignment horizontal="center" vertical="center" textRotation="255" shrinkToFit="1"/>
    </xf>
    <xf numFmtId="0" fontId="21" fillId="0" borderId="10" xfId="0" applyFont="1" applyFill="1" applyBorder="1" applyAlignment="1">
      <alignment horizontal="center" vertical="center" textRotation="255" shrinkToFit="1"/>
    </xf>
    <xf numFmtId="38" fontId="19" fillId="0" borderId="31" xfId="49" applyFont="1" applyFill="1" applyBorder="1" applyAlignment="1">
      <alignment horizontal="center" vertical="center"/>
    </xf>
    <xf numFmtId="0" fontId="21" fillId="0" borderId="0" xfId="0" applyFont="1" applyBorder="1" applyAlignment="1">
      <alignment horizontal="right" vertical="center"/>
    </xf>
    <xf numFmtId="0" fontId="19" fillId="0" borderId="67" xfId="0" applyFont="1" applyBorder="1" applyAlignment="1">
      <alignment horizontal="left" vertical="center" wrapText="1"/>
    </xf>
    <xf numFmtId="0" fontId="19" fillId="0" borderId="67" xfId="0" applyFont="1" applyBorder="1" applyAlignment="1">
      <alignment horizontal="left" vertical="center"/>
    </xf>
    <xf numFmtId="0" fontId="68" fillId="0" borderId="10" xfId="0" applyFont="1" applyBorder="1" applyAlignment="1">
      <alignment horizontal="right" vertical="center"/>
    </xf>
    <xf numFmtId="38" fontId="0" fillId="0" borderId="10" xfId="49" applyFont="1" applyBorder="1" applyAlignment="1">
      <alignment horizontal="center" vertical="center"/>
    </xf>
    <xf numFmtId="0" fontId="0" fillId="0" borderId="20" xfId="0" applyBorder="1" applyAlignment="1">
      <alignment horizontal="center" vertical="center"/>
    </xf>
    <xf numFmtId="38" fontId="0" fillId="0" borderId="11" xfId="49" applyFont="1" applyBorder="1" applyAlignment="1">
      <alignment horizontal="center" vertical="center"/>
    </xf>
    <xf numFmtId="38" fontId="68" fillId="0" borderId="20" xfId="49" applyFont="1" applyBorder="1" applyAlignment="1">
      <alignment horizontal="left" vertical="distributed"/>
    </xf>
    <xf numFmtId="0" fontId="68" fillId="0" borderId="11" xfId="0" applyFont="1" applyBorder="1" applyAlignment="1">
      <alignment horizontal="left" vertical="center" shrinkToFit="1"/>
    </xf>
    <xf numFmtId="0" fontId="68" fillId="0" borderId="10" xfId="0" applyFont="1" applyBorder="1" applyAlignment="1">
      <alignment horizontal="left" vertical="center" shrinkToFit="1"/>
    </xf>
    <xf numFmtId="0" fontId="68" fillId="0" borderId="31" xfId="0" applyFont="1" applyBorder="1" applyAlignment="1">
      <alignment horizontal="center" vertical="center" wrapText="1"/>
    </xf>
    <xf numFmtId="38" fontId="0" fillId="0" borderId="20" xfId="49" applyFont="1" applyBorder="1" applyAlignment="1">
      <alignment horizontal="center" vertical="center"/>
    </xf>
    <xf numFmtId="0" fontId="68" fillId="0" borderId="11" xfId="0" applyFont="1" applyBorder="1" applyAlignment="1">
      <alignment horizontal="center" vertical="center" textRotation="255"/>
    </xf>
    <xf numFmtId="0" fontId="68" fillId="0" borderId="11" xfId="0" applyFont="1" applyBorder="1" applyAlignment="1">
      <alignment horizontal="center" vertical="center"/>
    </xf>
    <xf numFmtId="0" fontId="68" fillId="0" borderId="10" xfId="0" applyFont="1" applyBorder="1" applyAlignment="1">
      <alignment horizontal="center" vertical="center"/>
    </xf>
    <xf numFmtId="0" fontId="68" fillId="0" borderId="31" xfId="0" applyFont="1" applyBorder="1" applyAlignment="1">
      <alignment horizontal="center" vertical="center"/>
    </xf>
    <xf numFmtId="0" fontId="21" fillId="0" borderId="0" xfId="0" applyFont="1" applyAlignment="1">
      <alignment horizontal="left" vertical="center"/>
    </xf>
    <xf numFmtId="0" fontId="21" fillId="0" borderId="30" xfId="0" applyFont="1" applyBorder="1" applyAlignment="1">
      <alignment horizontal="left" vertical="center"/>
    </xf>
    <xf numFmtId="0" fontId="5" fillId="0" borderId="67" xfId="0" applyFont="1" applyBorder="1" applyAlignment="1">
      <alignment horizontal="left" vertical="center" wrapText="1"/>
    </xf>
    <xf numFmtId="0" fontId="5" fillId="0" borderId="67"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9" fillId="0" borderId="0" xfId="64" applyFont="1" applyBorder="1" applyAlignment="1">
      <alignment horizontal="left" vertical="center" shrinkToFit="1"/>
      <protection/>
    </xf>
    <xf numFmtId="0" fontId="0" fillId="0" borderId="0" xfId="0" applyAlignment="1">
      <alignment horizontal="left" vertical="center" shrinkToFit="1"/>
    </xf>
    <xf numFmtId="0" fontId="0" fillId="0" borderId="0" xfId="0" applyAlignment="1">
      <alignment vertical="center"/>
    </xf>
    <xf numFmtId="0" fontId="7" fillId="0" borderId="13" xfId="0" applyFont="1" applyBorder="1" applyAlignment="1">
      <alignment horizontal="center" vertical="center"/>
    </xf>
    <xf numFmtId="0" fontId="0" fillId="0" borderId="16" xfId="0" applyFont="1" applyBorder="1" applyAlignment="1">
      <alignment horizontal="center" vertical="center"/>
    </xf>
    <xf numFmtId="0" fontId="7" fillId="0" borderId="12" xfId="0" applyFont="1" applyBorder="1" applyAlignment="1">
      <alignment horizontal="center" vertical="center"/>
    </xf>
    <xf numFmtId="0" fontId="6" fillId="0" borderId="25" xfId="0" applyFont="1" applyBorder="1" applyAlignment="1">
      <alignment horizontal="center" vertical="center" wrapText="1"/>
    </xf>
    <xf numFmtId="0" fontId="6" fillId="0" borderId="18" xfId="0" applyFont="1" applyBorder="1" applyAlignment="1" quotePrefix="1">
      <alignment horizontal="center" vertical="center" wrapText="1"/>
    </xf>
    <xf numFmtId="0" fontId="6" fillId="0" borderId="19" xfId="0" applyFont="1" applyBorder="1" applyAlignment="1">
      <alignment horizontal="center" vertical="center" wrapText="1"/>
    </xf>
    <xf numFmtId="0" fontId="7" fillId="0" borderId="10" xfId="0" applyFont="1" applyBorder="1" applyAlignment="1">
      <alignment horizontal="center" vertical="center"/>
    </xf>
    <xf numFmtId="0" fontId="0" fillId="0" borderId="2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8" fillId="0" borderId="0" xfId="0" applyFont="1" applyBorder="1" applyAlignment="1">
      <alignment horizontal="center"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quotePrefix="1">
      <alignment horizontal="center" vertical="center" wrapText="1"/>
    </xf>
    <xf numFmtId="0" fontId="0" fillId="0" borderId="20" xfId="0" applyFont="1" applyBorder="1" applyAlignment="1">
      <alignment horizontal="center" vertical="center" wrapText="1"/>
    </xf>
    <xf numFmtId="0" fontId="6" fillId="0" borderId="25" xfId="0" applyFont="1" applyBorder="1" applyAlignment="1" quotePrefix="1">
      <alignment horizontal="center" vertical="center" wrapText="1"/>
    </xf>
    <xf numFmtId="0" fontId="6" fillId="0" borderId="18" xfId="0" applyFont="1" applyBorder="1" applyAlignment="1" quotePrefix="1">
      <alignment vertical="center"/>
    </xf>
    <xf numFmtId="0" fontId="0" fillId="0" borderId="19" xfId="0" applyFont="1" applyBorder="1" applyAlignment="1">
      <alignment vertical="center"/>
    </xf>
    <xf numFmtId="0" fontId="6"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17" fillId="0" borderId="0" xfId="0" applyFont="1" applyBorder="1" applyAlignment="1">
      <alignment horizontal="left" vertical="center"/>
    </xf>
    <xf numFmtId="0" fontId="6" fillId="0" borderId="0" xfId="0" applyFont="1" applyBorder="1" applyAlignment="1">
      <alignment horizontal="right" vertical="center"/>
    </xf>
    <xf numFmtId="0" fontId="6" fillId="0" borderId="105" xfId="0" applyFont="1" applyBorder="1" applyAlignment="1">
      <alignment horizontal="left" wrapText="1"/>
    </xf>
    <xf numFmtId="0" fontId="6" fillId="0" borderId="106" xfId="0" applyFont="1" applyBorder="1" applyAlignment="1">
      <alignment horizontal="left"/>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25" xfId="0" applyFont="1" applyBorder="1" applyAlignment="1">
      <alignment horizontal="center" vertical="center" wrapText="1"/>
    </xf>
    <xf numFmtId="0" fontId="6" fillId="0" borderId="14" xfId="0" applyFont="1" applyBorder="1" applyAlignment="1" quotePrefix="1">
      <alignment vertical="center"/>
    </xf>
    <xf numFmtId="0" fontId="0" fillId="0" borderId="49" xfId="0" applyFont="1" applyBorder="1" applyAlignment="1">
      <alignment vertical="center"/>
    </xf>
    <xf numFmtId="0" fontId="6" fillId="0" borderId="17" xfId="0" applyFont="1" applyBorder="1" applyAlignment="1">
      <alignment horizontal="center" vertical="center" wrapText="1"/>
    </xf>
    <xf numFmtId="0" fontId="6" fillId="0" borderId="0" xfId="0" applyFont="1" applyBorder="1" applyAlignment="1" quotePrefix="1">
      <alignment horizontal="center" vertical="center"/>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8" fillId="0" borderId="0" xfId="0" applyFont="1" applyBorder="1" applyAlignment="1">
      <alignment horizontal="right"/>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16"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6"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quotePrefix="1">
      <alignment horizontal="center" vertical="center"/>
    </xf>
    <xf numFmtId="0" fontId="80" fillId="0" borderId="0" xfId="0" applyFont="1" applyBorder="1" applyAlignment="1">
      <alignment horizontal="left" vertical="center" shrinkToFit="1"/>
    </xf>
    <xf numFmtId="0" fontId="80" fillId="0" borderId="0" xfId="0" applyFont="1" applyBorder="1" applyAlignment="1">
      <alignment vertical="center" shrinkToFit="1"/>
    </xf>
    <xf numFmtId="0" fontId="7" fillId="0" borderId="67" xfId="0" applyFont="1" applyBorder="1" applyAlignment="1">
      <alignment horizontal="left" vertical="center" wrapText="1"/>
    </xf>
    <xf numFmtId="0" fontId="7" fillId="0" borderId="80" xfId="0" applyFont="1" applyBorder="1" applyAlignment="1">
      <alignment horizontal="left" vertical="center" wrapText="1"/>
    </xf>
    <xf numFmtId="0" fontId="7" fillId="32" borderId="11"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32" xfId="0" applyFont="1" applyFill="1" applyBorder="1" applyAlignment="1">
      <alignment horizontal="center" vertical="center" wrapText="1"/>
    </xf>
    <xf numFmtId="0" fontId="7" fillId="32" borderId="48" xfId="0" applyFont="1" applyFill="1" applyBorder="1" applyAlignment="1">
      <alignment horizontal="center" vertical="center" wrapText="1"/>
    </xf>
    <xf numFmtId="0" fontId="7" fillId="32" borderId="25" xfId="0" applyFont="1" applyFill="1" applyBorder="1" applyAlignment="1">
      <alignment horizontal="center" vertical="center" shrinkToFit="1"/>
    </xf>
    <xf numFmtId="0" fontId="7" fillId="32" borderId="14" xfId="0" applyFont="1" applyFill="1" applyBorder="1" applyAlignment="1">
      <alignment horizontal="center" vertical="center" shrinkToFit="1"/>
    </xf>
    <xf numFmtId="0" fontId="71" fillId="32" borderId="11" xfId="0" applyFont="1" applyFill="1" applyBorder="1" applyAlignment="1">
      <alignment horizontal="center" vertical="center" wrapText="1"/>
    </xf>
    <xf numFmtId="0" fontId="71" fillId="32" borderId="25" xfId="0" applyFont="1" applyFill="1" applyBorder="1" applyAlignment="1">
      <alignment horizontal="center" vertical="center" wrapText="1"/>
    </xf>
    <xf numFmtId="0" fontId="71" fillId="32" borderId="32" xfId="0" applyFont="1" applyFill="1" applyBorder="1" applyAlignment="1">
      <alignment horizontal="center" vertical="center" wrapText="1"/>
    </xf>
    <xf numFmtId="0" fontId="71" fillId="32" borderId="48" xfId="0" applyFont="1" applyFill="1" applyBorder="1" applyAlignment="1">
      <alignment horizontal="center" vertical="center" wrapText="1"/>
    </xf>
    <xf numFmtId="0" fontId="71" fillId="32" borderId="107" xfId="0" applyFont="1" applyFill="1" applyBorder="1" applyAlignment="1">
      <alignment horizontal="center" vertical="center" wrapText="1"/>
    </xf>
    <xf numFmtId="0" fontId="71" fillId="32" borderId="108" xfId="0" applyFont="1" applyFill="1" applyBorder="1" applyAlignment="1">
      <alignment horizontal="center" vertical="center" wrapText="1"/>
    </xf>
    <xf numFmtId="0" fontId="71" fillId="32" borderId="20" xfId="0" applyFont="1" applyFill="1" applyBorder="1" applyAlignment="1">
      <alignment horizontal="center" vertical="center" shrinkToFit="1"/>
    </xf>
    <xf numFmtId="0" fontId="71" fillId="32" borderId="16" xfId="0" applyFont="1" applyFill="1" applyBorder="1" applyAlignment="1">
      <alignment horizontal="center" vertical="center" shrinkToFit="1"/>
    </xf>
    <xf numFmtId="0" fontId="7" fillId="32" borderId="20" xfId="0" applyFont="1" applyFill="1" applyBorder="1" applyAlignment="1">
      <alignment horizontal="center" vertical="center" shrinkToFit="1"/>
    </xf>
    <xf numFmtId="0" fontId="7" fillId="32" borderId="16" xfId="0" applyFont="1" applyFill="1" applyBorder="1" applyAlignment="1">
      <alignment horizontal="center" vertical="center" shrinkToFit="1"/>
    </xf>
    <xf numFmtId="0" fontId="25" fillId="0" borderId="0" xfId="0" applyFont="1" applyBorder="1" applyAlignment="1">
      <alignment horizontal="left" vertical="center"/>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71" fillId="0" borderId="10" xfId="0" applyFont="1" applyFill="1" applyBorder="1" applyAlignment="1">
      <alignment horizontal="center" vertical="center" shrinkToFit="1"/>
    </xf>
    <xf numFmtId="0" fontId="71" fillId="0" borderId="25" xfId="0" applyFont="1" applyFill="1" applyBorder="1" applyAlignment="1">
      <alignment horizontal="center" vertical="center" shrinkToFit="1"/>
    </xf>
    <xf numFmtId="0" fontId="71" fillId="0" borderId="15" xfId="0" applyFont="1" applyFill="1" applyBorder="1" applyAlignment="1">
      <alignment horizontal="center" vertical="center" shrinkToFit="1"/>
    </xf>
    <xf numFmtId="0" fontId="71" fillId="0" borderId="49" xfId="0" applyFont="1" applyFill="1" applyBorder="1" applyAlignment="1">
      <alignment horizontal="center" vertical="center" shrinkToFi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6" fillId="0" borderId="57" xfId="0" applyFont="1" applyBorder="1" applyAlignment="1">
      <alignment horizontal="center" vertical="center" wrapText="1"/>
    </xf>
    <xf numFmtId="0" fontId="9" fillId="0" borderId="31" xfId="0" applyFont="1" applyBorder="1" applyAlignment="1">
      <alignment horizontal="center" vertical="center"/>
    </xf>
    <xf numFmtId="0" fontId="9" fillId="0" borderId="51" xfId="0" applyFont="1" applyBorder="1" applyAlignment="1">
      <alignment horizontal="center" vertical="center"/>
    </xf>
    <xf numFmtId="0" fontId="7" fillId="0" borderId="13" xfId="0" applyFont="1" applyBorder="1" applyAlignment="1">
      <alignment horizontal="right" vertical="top" wrapText="1"/>
    </xf>
    <xf numFmtId="0" fontId="7" fillId="0" borderId="12" xfId="0" applyFont="1" applyBorder="1" applyAlignment="1">
      <alignment horizontal="right" vertical="top" wrapText="1"/>
    </xf>
    <xf numFmtId="0" fontId="7" fillId="0" borderId="14" xfId="0" applyFont="1" applyBorder="1" applyAlignment="1">
      <alignment horizontal="left" vertical="top" wrapText="1"/>
    </xf>
    <xf numFmtId="0" fontId="7"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71" fillId="0" borderId="17" xfId="0" applyFont="1" applyFill="1" applyBorder="1" applyAlignment="1">
      <alignment horizontal="center" vertical="center" shrinkToFit="1"/>
    </xf>
    <xf numFmtId="0" fontId="7" fillId="0" borderId="16" xfId="0" applyFont="1" applyBorder="1" applyAlignment="1">
      <alignment horizontal="left" vertical="center" wrapText="1"/>
    </xf>
    <xf numFmtId="0" fontId="7" fillId="0" borderId="30" xfId="0" applyFont="1" applyBorder="1" applyAlignment="1">
      <alignment horizontal="left" vertical="center" wrapText="1"/>
    </xf>
    <xf numFmtId="0" fontId="9" fillId="0" borderId="20" xfId="0" applyFont="1" applyBorder="1" applyAlignment="1">
      <alignment horizontal="center" vertical="center" wrapText="1"/>
    </xf>
    <xf numFmtId="0" fontId="7" fillId="0" borderId="13" xfId="0" applyFont="1" applyBorder="1" applyAlignment="1">
      <alignment horizontal="right" vertical="center" wrapText="1"/>
    </xf>
    <xf numFmtId="0" fontId="7" fillId="0" borderId="12" xfId="0" applyFont="1" applyBorder="1" applyAlignment="1">
      <alignment horizontal="right" vertical="center" wrapText="1"/>
    </xf>
    <xf numFmtId="0" fontId="71" fillId="0" borderId="20" xfId="0" applyFont="1" applyFill="1" applyBorder="1" applyAlignment="1">
      <alignment horizontal="center" vertical="center" shrinkToFit="1"/>
    </xf>
    <xf numFmtId="0" fontId="71" fillId="0" borderId="11"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9" fillId="0" borderId="4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0" xfId="0" applyBorder="1" applyAlignment="1">
      <alignment horizontal="left" vertical="center"/>
    </xf>
    <xf numFmtId="0" fontId="7" fillId="0" borderId="10" xfId="0" applyFont="1" applyFill="1" applyBorder="1" applyAlignment="1">
      <alignment horizontal="center" vertical="center" shrinkToFit="1"/>
    </xf>
    <xf numFmtId="0" fontId="75" fillId="0" borderId="20" xfId="0" applyFont="1" applyFill="1" applyBorder="1" applyAlignment="1">
      <alignment horizontal="center" vertical="center" shrinkToFit="1"/>
    </xf>
    <xf numFmtId="0" fontId="71" fillId="0" borderId="105" xfId="0" applyFont="1" applyFill="1" applyBorder="1" applyAlignment="1">
      <alignment horizontal="justify" vertical="center" wrapText="1"/>
    </xf>
    <xf numFmtId="0" fontId="71" fillId="0" borderId="83" xfId="0" applyFont="1" applyFill="1" applyBorder="1" applyAlignment="1">
      <alignment horizontal="justify" vertical="center" wrapText="1"/>
    </xf>
    <xf numFmtId="0" fontId="69" fillId="0" borderId="32"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20" xfId="0" applyFont="1" applyBorder="1" applyAlignment="1">
      <alignment horizontal="center" vertical="center" textRotation="255" wrapText="1"/>
    </xf>
    <xf numFmtId="0" fontId="69" fillId="0" borderId="11" xfId="0" applyFont="1" applyBorder="1" applyAlignment="1">
      <alignment horizontal="center" vertical="center" textRotation="255" wrapText="1"/>
    </xf>
    <xf numFmtId="0" fontId="69" fillId="0" borderId="10"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57" xfId="0" applyBorder="1" applyAlignment="1">
      <alignment horizontal="center" vertical="center" textRotation="255" wrapText="1"/>
    </xf>
    <xf numFmtId="0" fontId="69" fillId="0" borderId="32" xfId="0" applyFont="1" applyBorder="1" applyAlignment="1">
      <alignment horizontal="center" vertical="center" textRotation="255" wrapText="1"/>
    </xf>
    <xf numFmtId="0" fontId="69" fillId="0" borderId="5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05" xfId="0" applyFont="1" applyBorder="1" applyAlignment="1">
      <alignment horizontal="left" vertical="center" wrapText="1"/>
    </xf>
    <xf numFmtId="0" fontId="69" fillId="0" borderId="83" xfId="0" applyFont="1" applyBorder="1" applyAlignment="1">
      <alignment horizontal="left" vertical="center" wrapText="1"/>
    </xf>
    <xf numFmtId="0" fontId="69" fillId="0" borderId="10"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9" fillId="0" borderId="18" xfId="0" applyFont="1" applyFill="1" applyBorder="1" applyAlignment="1">
      <alignment horizontal="center" vertical="center" wrapText="1"/>
    </xf>
    <xf numFmtId="0" fontId="0" fillId="0" borderId="17" xfId="0" applyBorder="1" applyAlignment="1">
      <alignment horizontal="center" vertical="center" wrapText="1"/>
    </xf>
    <xf numFmtId="0" fontId="69" fillId="0" borderId="18" xfId="0" applyFont="1" applyFill="1" applyBorder="1" applyAlignment="1">
      <alignment horizontal="center" vertical="center" wrapText="1"/>
    </xf>
    <xf numFmtId="0" fontId="69" fillId="0" borderId="11" xfId="0" applyFont="1" applyBorder="1" applyAlignment="1">
      <alignment horizontal="center" vertical="center"/>
    </xf>
    <xf numFmtId="0" fontId="69" fillId="0" borderId="32" xfId="0" applyFont="1" applyBorder="1" applyAlignment="1">
      <alignment horizontal="center" vertical="center"/>
    </xf>
    <xf numFmtId="0" fontId="69" fillId="0" borderId="80" xfId="0" applyFont="1" applyBorder="1" applyAlignment="1">
      <alignment horizontal="left" vertical="center" wrapText="1"/>
    </xf>
    <xf numFmtId="0" fontId="69" fillId="0" borderId="81" xfId="0" applyFont="1" applyBorder="1" applyAlignment="1">
      <alignment horizontal="left" vertical="center"/>
    </xf>
    <xf numFmtId="0" fontId="71" fillId="0" borderId="10" xfId="0" applyFont="1" applyBorder="1" applyAlignment="1">
      <alignment horizontal="center" vertical="center" wrapText="1"/>
    </xf>
    <xf numFmtId="0" fontId="81" fillId="0" borderId="20" xfId="0" applyFont="1" applyBorder="1" applyAlignment="1">
      <alignment horizontal="center" vertical="center" wrapText="1"/>
    </xf>
    <xf numFmtId="0" fontId="0" fillId="0" borderId="20" xfId="0" applyBorder="1" applyAlignment="1">
      <alignment horizontal="center" vertical="center"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Border="1" applyAlignment="1">
      <alignment horizontal="right" vertical="center"/>
    </xf>
    <xf numFmtId="38" fontId="0" fillId="0" borderId="10" xfId="49" applyFont="1" applyFill="1" applyBorder="1" applyAlignment="1">
      <alignment horizontal="left" vertical="center" shrinkToFit="1"/>
    </xf>
    <xf numFmtId="38" fontId="0" fillId="0" borderId="11" xfId="49" applyFont="1" applyFill="1" applyBorder="1" applyAlignment="1">
      <alignment horizontal="left" vertical="center" shrinkToFit="1"/>
    </xf>
    <xf numFmtId="38" fontId="0" fillId="0" borderId="15" xfId="49" applyFont="1" applyFill="1" applyBorder="1" applyAlignment="1">
      <alignment horizontal="left" vertical="center" shrinkToFit="1"/>
    </xf>
    <xf numFmtId="38" fontId="0" fillId="0" borderId="17" xfId="49" applyFont="1" applyFill="1" applyBorder="1" applyAlignment="1">
      <alignment horizontal="left" vertical="center" shrinkToFit="1"/>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7" fillId="0" borderId="16"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38" fontId="28" fillId="0" borderId="80" xfId="49" applyFont="1" applyFill="1" applyBorder="1" applyAlignment="1">
      <alignment horizontal="left" vertical="center" wrapText="1" shrinkToFit="1"/>
    </xf>
    <xf numFmtId="0" fontId="0" fillId="0" borderId="110" xfId="0" applyBorder="1" applyAlignment="1">
      <alignment horizontal="left" vertical="center" shrinkToFit="1"/>
    </xf>
    <xf numFmtId="0" fontId="0" fillId="0" borderId="81" xfId="0" applyBorder="1" applyAlignment="1">
      <alignment horizontal="left" vertical="center" shrinkToFit="1"/>
    </xf>
    <xf numFmtId="0" fontId="6" fillId="0" borderId="14" xfId="0" applyFont="1" applyBorder="1" applyAlignment="1">
      <alignment horizontal="center" vertical="center" wrapText="1"/>
    </xf>
    <xf numFmtId="0" fontId="6" fillId="0" borderId="4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vertical="center"/>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71" fillId="0" borderId="18" xfId="0" applyFont="1" applyBorder="1" applyAlignment="1">
      <alignment horizontal="center" vertical="center"/>
    </xf>
    <xf numFmtId="0" fontId="71" fillId="0" borderId="10" xfId="0" applyFont="1" applyBorder="1" applyAlignment="1">
      <alignment horizontal="center" vertical="center"/>
    </xf>
    <xf numFmtId="0" fontId="71" fillId="0" borderId="51" xfId="0" applyFont="1" applyBorder="1" applyAlignment="1">
      <alignment horizontal="center" vertical="center"/>
    </xf>
    <xf numFmtId="0" fontId="71" fillId="0" borderId="56" xfId="0" applyFont="1" applyBorder="1" applyAlignment="1">
      <alignment horizontal="center" vertical="center"/>
    </xf>
    <xf numFmtId="0" fontId="7" fillId="0" borderId="13" xfId="0" applyFont="1" applyBorder="1" applyAlignment="1">
      <alignment horizontal="right" vertical="center"/>
    </xf>
    <xf numFmtId="0" fontId="7" fillId="0" borderId="12" xfId="0" applyFont="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_08   6(4)(5)   062 財政2（歳入推移）　相田" xfId="64"/>
    <cellStyle name="標準 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3</xdr:col>
      <xdr:colOff>0</xdr:colOff>
      <xdr:row>4</xdr:row>
      <xdr:rowOff>171450</xdr:rowOff>
    </xdr:to>
    <xdr:sp>
      <xdr:nvSpPr>
        <xdr:cNvPr id="1" name="Line 1"/>
        <xdr:cNvSpPr>
          <a:spLocks/>
        </xdr:cNvSpPr>
      </xdr:nvSpPr>
      <xdr:spPr>
        <a:xfrm>
          <a:off x="19050" y="762000"/>
          <a:ext cx="21907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0</xdr:rowOff>
    </xdr:to>
    <xdr:sp>
      <xdr:nvSpPr>
        <xdr:cNvPr id="1" name="直線コネクタ 1"/>
        <xdr:cNvSpPr>
          <a:spLocks/>
        </xdr:cNvSpPr>
      </xdr:nvSpPr>
      <xdr:spPr>
        <a:xfrm>
          <a:off x="0" y="866775"/>
          <a:ext cx="22574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4</xdr:row>
      <xdr:rowOff>0</xdr:rowOff>
    </xdr:from>
    <xdr:to>
      <xdr:col>2</xdr:col>
      <xdr:colOff>0</xdr:colOff>
      <xdr:row>6</xdr:row>
      <xdr:rowOff>0</xdr:rowOff>
    </xdr:to>
    <xdr:sp>
      <xdr:nvSpPr>
        <xdr:cNvPr id="2" name="直線コネクタ 2"/>
        <xdr:cNvSpPr>
          <a:spLocks/>
        </xdr:cNvSpPr>
      </xdr:nvSpPr>
      <xdr:spPr>
        <a:xfrm>
          <a:off x="0" y="866775"/>
          <a:ext cx="22574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3</xdr:col>
      <xdr:colOff>0</xdr:colOff>
      <xdr:row>3</xdr:row>
      <xdr:rowOff>180975</xdr:rowOff>
    </xdr:to>
    <xdr:sp>
      <xdr:nvSpPr>
        <xdr:cNvPr id="1" name="Line 2"/>
        <xdr:cNvSpPr>
          <a:spLocks/>
        </xdr:cNvSpPr>
      </xdr:nvSpPr>
      <xdr:spPr>
        <a:xfrm>
          <a:off x="28575" y="533400"/>
          <a:ext cx="37719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3</xdr:col>
      <xdr:colOff>0</xdr:colOff>
      <xdr:row>3</xdr:row>
      <xdr:rowOff>180975</xdr:rowOff>
    </xdr:to>
    <xdr:sp>
      <xdr:nvSpPr>
        <xdr:cNvPr id="2" name="Line 1"/>
        <xdr:cNvSpPr>
          <a:spLocks/>
        </xdr:cNvSpPr>
      </xdr:nvSpPr>
      <xdr:spPr>
        <a:xfrm>
          <a:off x="28575" y="533400"/>
          <a:ext cx="37719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3</xdr:col>
      <xdr:colOff>0</xdr:colOff>
      <xdr:row>3</xdr:row>
      <xdr:rowOff>180975</xdr:rowOff>
    </xdr:to>
    <xdr:sp>
      <xdr:nvSpPr>
        <xdr:cNvPr id="3" name="Line 2"/>
        <xdr:cNvSpPr>
          <a:spLocks/>
        </xdr:cNvSpPr>
      </xdr:nvSpPr>
      <xdr:spPr>
        <a:xfrm>
          <a:off x="28575" y="533400"/>
          <a:ext cx="37719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3</xdr:col>
      <xdr:colOff>0</xdr:colOff>
      <xdr:row>3</xdr:row>
      <xdr:rowOff>180975</xdr:rowOff>
    </xdr:to>
    <xdr:sp>
      <xdr:nvSpPr>
        <xdr:cNvPr id="4" name="Line 1"/>
        <xdr:cNvSpPr>
          <a:spLocks/>
        </xdr:cNvSpPr>
      </xdr:nvSpPr>
      <xdr:spPr>
        <a:xfrm>
          <a:off x="28575" y="533400"/>
          <a:ext cx="37719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5</xdr:row>
      <xdr:rowOff>0</xdr:rowOff>
    </xdr:to>
    <xdr:sp>
      <xdr:nvSpPr>
        <xdr:cNvPr id="1"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2"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3"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4"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5"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6" name="Line 1"/>
        <xdr:cNvSpPr>
          <a:spLocks/>
        </xdr:cNvSpPr>
      </xdr:nvSpPr>
      <xdr:spPr>
        <a:xfrm>
          <a:off x="9525" y="695325"/>
          <a:ext cx="271462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7"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8"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9"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10"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11" name="Line 1"/>
        <xdr:cNvSpPr>
          <a:spLocks/>
        </xdr:cNvSpPr>
      </xdr:nvSpPr>
      <xdr:spPr>
        <a:xfrm>
          <a:off x="9525" y="695325"/>
          <a:ext cx="27146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xdr:row>
      <xdr:rowOff>9525</xdr:rowOff>
    </xdr:from>
    <xdr:to>
      <xdr:col>1</xdr:col>
      <xdr:colOff>0</xdr:colOff>
      <xdr:row>5</xdr:row>
      <xdr:rowOff>0</xdr:rowOff>
    </xdr:to>
    <xdr:sp>
      <xdr:nvSpPr>
        <xdr:cNvPr id="12" name="Line 1"/>
        <xdr:cNvSpPr>
          <a:spLocks/>
        </xdr:cNvSpPr>
      </xdr:nvSpPr>
      <xdr:spPr>
        <a:xfrm>
          <a:off x="9525" y="695325"/>
          <a:ext cx="271462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0</xdr:colOff>
      <xdr:row>4</xdr:row>
      <xdr:rowOff>0</xdr:rowOff>
    </xdr:to>
    <xdr:sp>
      <xdr:nvSpPr>
        <xdr:cNvPr id="1" name="直線コネクタ 1"/>
        <xdr:cNvSpPr>
          <a:spLocks/>
        </xdr:cNvSpPr>
      </xdr:nvSpPr>
      <xdr:spPr>
        <a:xfrm>
          <a:off x="38100" y="476250"/>
          <a:ext cx="247650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xdr:row>
      <xdr:rowOff>19050</xdr:rowOff>
    </xdr:from>
    <xdr:to>
      <xdr:col>2</xdr:col>
      <xdr:colOff>0</xdr:colOff>
      <xdr:row>4</xdr:row>
      <xdr:rowOff>0</xdr:rowOff>
    </xdr:to>
    <xdr:sp>
      <xdr:nvSpPr>
        <xdr:cNvPr id="2" name="直線コネクタ 2"/>
        <xdr:cNvSpPr>
          <a:spLocks/>
        </xdr:cNvSpPr>
      </xdr:nvSpPr>
      <xdr:spPr>
        <a:xfrm>
          <a:off x="38100" y="476250"/>
          <a:ext cx="247650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1257300</xdr:colOff>
      <xdr:row>3</xdr:row>
      <xdr:rowOff>161925</xdr:rowOff>
    </xdr:to>
    <xdr:sp>
      <xdr:nvSpPr>
        <xdr:cNvPr id="1" name="直線コネクタ 1"/>
        <xdr:cNvSpPr>
          <a:spLocks/>
        </xdr:cNvSpPr>
      </xdr:nvSpPr>
      <xdr:spPr>
        <a:xfrm>
          <a:off x="0" y="485775"/>
          <a:ext cx="209550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9525</xdr:rowOff>
    </xdr:from>
    <xdr:to>
      <xdr:col>1</xdr:col>
      <xdr:colOff>1257300</xdr:colOff>
      <xdr:row>9</xdr:row>
      <xdr:rowOff>161925</xdr:rowOff>
    </xdr:to>
    <xdr:sp>
      <xdr:nvSpPr>
        <xdr:cNvPr id="2" name="直線コネクタ 2"/>
        <xdr:cNvSpPr>
          <a:spLocks/>
        </xdr:cNvSpPr>
      </xdr:nvSpPr>
      <xdr:spPr>
        <a:xfrm>
          <a:off x="0" y="2085975"/>
          <a:ext cx="209550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1257300</xdr:colOff>
      <xdr:row>3</xdr:row>
      <xdr:rowOff>161925</xdr:rowOff>
    </xdr:to>
    <xdr:sp>
      <xdr:nvSpPr>
        <xdr:cNvPr id="3" name="直線コネクタ 3"/>
        <xdr:cNvSpPr>
          <a:spLocks/>
        </xdr:cNvSpPr>
      </xdr:nvSpPr>
      <xdr:spPr>
        <a:xfrm>
          <a:off x="0" y="485775"/>
          <a:ext cx="209550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9525</xdr:rowOff>
    </xdr:from>
    <xdr:to>
      <xdr:col>1</xdr:col>
      <xdr:colOff>1257300</xdr:colOff>
      <xdr:row>9</xdr:row>
      <xdr:rowOff>161925</xdr:rowOff>
    </xdr:to>
    <xdr:sp>
      <xdr:nvSpPr>
        <xdr:cNvPr id="4" name="直線コネクタ 4"/>
        <xdr:cNvSpPr>
          <a:spLocks/>
        </xdr:cNvSpPr>
      </xdr:nvSpPr>
      <xdr:spPr>
        <a:xfrm>
          <a:off x="0" y="2085975"/>
          <a:ext cx="209550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9525</xdr:colOff>
      <xdr:row>3</xdr:row>
      <xdr:rowOff>257175</xdr:rowOff>
    </xdr:to>
    <xdr:sp>
      <xdr:nvSpPr>
        <xdr:cNvPr id="1" name="直線コネクタ 1"/>
        <xdr:cNvSpPr>
          <a:spLocks/>
        </xdr:cNvSpPr>
      </xdr:nvSpPr>
      <xdr:spPr>
        <a:xfrm>
          <a:off x="0" y="581025"/>
          <a:ext cx="22383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2</xdr:col>
      <xdr:colOff>9525</xdr:colOff>
      <xdr:row>3</xdr:row>
      <xdr:rowOff>257175</xdr:rowOff>
    </xdr:to>
    <xdr:sp>
      <xdr:nvSpPr>
        <xdr:cNvPr id="2" name="直線コネクタ 2"/>
        <xdr:cNvSpPr>
          <a:spLocks/>
        </xdr:cNvSpPr>
      </xdr:nvSpPr>
      <xdr:spPr>
        <a:xfrm>
          <a:off x="0" y="581025"/>
          <a:ext cx="22383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直線コネクタ 2"/>
        <xdr:cNvSpPr>
          <a:spLocks/>
        </xdr:cNvSpPr>
      </xdr:nvSpPr>
      <xdr:spPr>
        <a:xfrm>
          <a:off x="0" y="466725"/>
          <a:ext cx="222885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2390775</xdr:colOff>
      <xdr:row>3</xdr:row>
      <xdr:rowOff>180975</xdr:rowOff>
    </xdr:to>
    <xdr:sp>
      <xdr:nvSpPr>
        <xdr:cNvPr id="1" name="直線コネクタ 1"/>
        <xdr:cNvSpPr>
          <a:spLocks/>
        </xdr:cNvSpPr>
      </xdr:nvSpPr>
      <xdr:spPr>
        <a:xfrm>
          <a:off x="0" y="533400"/>
          <a:ext cx="2390775"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0</xdr:col>
      <xdr:colOff>2390775</xdr:colOff>
      <xdr:row>3</xdr:row>
      <xdr:rowOff>180975</xdr:rowOff>
    </xdr:to>
    <xdr:sp>
      <xdr:nvSpPr>
        <xdr:cNvPr id="2" name="直線コネクタ 2"/>
        <xdr:cNvSpPr>
          <a:spLocks/>
        </xdr:cNvSpPr>
      </xdr:nvSpPr>
      <xdr:spPr>
        <a:xfrm>
          <a:off x="0" y="533400"/>
          <a:ext cx="2390775"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13</xdr:row>
      <xdr:rowOff>304800</xdr:rowOff>
    </xdr:from>
    <xdr:to>
      <xdr:col>4</xdr:col>
      <xdr:colOff>400050</xdr:colOff>
      <xdr:row>16</xdr:row>
      <xdr:rowOff>123825</xdr:rowOff>
    </xdr:to>
    <xdr:sp>
      <xdr:nvSpPr>
        <xdr:cNvPr id="1" name="直線矢印コネクタ 1"/>
        <xdr:cNvSpPr>
          <a:spLocks/>
        </xdr:cNvSpPr>
      </xdr:nvSpPr>
      <xdr:spPr>
        <a:xfrm flipH="1" flipV="1">
          <a:off x="4171950" y="6105525"/>
          <a:ext cx="0" cy="139065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
  <sheetViews>
    <sheetView showGridLines="0" tabSelected="1" view="pageBreakPreview" zoomScaleSheetLayoutView="100" zoomScalePageLayoutView="0" workbookViewId="0" topLeftCell="A1">
      <selection activeCell="A1" sqref="A1"/>
    </sheetView>
  </sheetViews>
  <sheetFormatPr defaultColWidth="8.796875" defaultRowHeight="15"/>
  <cols>
    <col min="1" max="1" width="2.59765625" style="2" customWidth="1"/>
    <col min="2" max="2" width="24.59765625" style="2" customWidth="1"/>
    <col min="3" max="7" width="15.59765625" style="2" customWidth="1"/>
    <col min="8" max="8" width="9" style="2" customWidth="1"/>
    <col min="9" max="9" width="12.19921875" style="2" bestFit="1" customWidth="1"/>
    <col min="10" max="14" width="11.3984375" style="2" bestFit="1" customWidth="1"/>
    <col min="15" max="16384" width="9" style="2" customWidth="1"/>
  </cols>
  <sheetData>
    <row r="1" spans="1:2" ht="37.5" customHeight="1">
      <c r="A1" s="26" t="s">
        <v>431</v>
      </c>
      <c r="B1" s="26"/>
    </row>
    <row r="2" ht="14.25" customHeight="1"/>
    <row r="3" spans="1:7" ht="30" customHeight="1">
      <c r="A3" s="561" t="s">
        <v>1</v>
      </c>
      <c r="B3" s="562"/>
      <c r="C3" s="9">
        <v>31</v>
      </c>
      <c r="D3" s="10">
        <v>2</v>
      </c>
      <c r="E3" s="11">
        <v>3</v>
      </c>
      <c r="F3" s="11">
        <v>4</v>
      </c>
      <c r="G3" s="11">
        <v>5</v>
      </c>
    </row>
    <row r="4" spans="1:9" ht="30" customHeight="1">
      <c r="A4" s="563" t="s">
        <v>2</v>
      </c>
      <c r="B4" s="564"/>
      <c r="C4" s="6">
        <v>3143423</v>
      </c>
      <c r="D4" s="6">
        <v>3189244</v>
      </c>
      <c r="E4" s="6">
        <v>3009571</v>
      </c>
      <c r="F4" s="6">
        <v>3086443</v>
      </c>
      <c r="G4" s="6">
        <v>3126825</v>
      </c>
      <c r="H4" s="3"/>
      <c r="I4" s="560"/>
    </row>
    <row r="5" spans="1:9" ht="30" customHeight="1">
      <c r="A5" s="12"/>
      <c r="B5" s="19" t="s">
        <v>4</v>
      </c>
      <c r="C5" s="6">
        <v>529555</v>
      </c>
      <c r="D5" s="13">
        <v>493429</v>
      </c>
      <c r="E5" s="13">
        <v>440969</v>
      </c>
      <c r="F5" s="351">
        <v>439922</v>
      </c>
      <c r="G5" s="351">
        <v>447787</v>
      </c>
      <c r="I5" s="560"/>
    </row>
    <row r="6" spans="1:9" ht="30" customHeight="1">
      <c r="A6" s="12"/>
      <c r="B6" s="19" t="s">
        <v>5</v>
      </c>
      <c r="C6" s="6">
        <v>2590557</v>
      </c>
      <c r="D6" s="13">
        <v>2672632</v>
      </c>
      <c r="E6" s="13">
        <v>2545419</v>
      </c>
      <c r="F6" s="351">
        <v>2623338</v>
      </c>
      <c r="G6" s="351">
        <v>2655855</v>
      </c>
      <c r="I6" s="560"/>
    </row>
    <row r="7" spans="1:9" ht="30" customHeight="1">
      <c r="A7" s="14"/>
      <c r="B7" s="20" t="s">
        <v>6</v>
      </c>
      <c r="C7" s="7">
        <v>23311</v>
      </c>
      <c r="D7" s="15">
        <v>23183</v>
      </c>
      <c r="E7" s="15">
        <v>23183</v>
      </c>
      <c r="F7" s="17">
        <v>23183</v>
      </c>
      <c r="G7" s="17">
        <v>23183</v>
      </c>
      <c r="I7" s="560"/>
    </row>
    <row r="8" spans="1:7" ht="30" customHeight="1">
      <c r="A8" s="16" t="s">
        <v>3</v>
      </c>
      <c r="B8" s="21"/>
      <c r="C8" s="8">
        <v>91810000</v>
      </c>
      <c r="D8" s="17">
        <v>92990000</v>
      </c>
      <c r="E8" s="17">
        <v>90120000</v>
      </c>
      <c r="F8" s="17">
        <v>95270000</v>
      </c>
      <c r="G8" s="17">
        <v>99770000</v>
      </c>
    </row>
    <row r="9" spans="1:9" ht="30" customHeight="1">
      <c r="A9" s="18" t="s">
        <v>0</v>
      </c>
      <c r="B9" s="22"/>
      <c r="C9" s="468">
        <v>3.42</v>
      </c>
      <c r="D9" s="469">
        <v>3.43</v>
      </c>
      <c r="E9" s="470">
        <v>3.34</v>
      </c>
      <c r="F9" s="468">
        <v>3.24</v>
      </c>
      <c r="G9" s="468">
        <v>3.13</v>
      </c>
      <c r="I9" s="3"/>
    </row>
    <row r="10" spans="1:9" ht="11.25" customHeight="1">
      <c r="A10" s="23"/>
      <c r="B10" s="24"/>
      <c r="C10" s="25"/>
      <c r="D10" s="25"/>
      <c r="E10" s="25"/>
      <c r="F10" s="25"/>
      <c r="G10" s="25"/>
      <c r="I10" s="3"/>
    </row>
    <row r="11" ht="11.25" customHeight="1"/>
    <row r="12" ht="11.25" customHeight="1"/>
  </sheetData>
  <sheetProtection/>
  <mergeCells count="3">
    <mergeCell ref="I4:I7"/>
    <mergeCell ref="A3:B3"/>
    <mergeCell ref="A4:B4"/>
  </mergeCells>
  <printOptions/>
  <pageMargins left="0.7874015748031497" right="0.7874015748031497" top="0.7874015748031497" bottom="0.5905511811023623" header="0.5118110236220472" footer="0.3937007874015748"/>
  <pageSetup horizontalDpi="300" verticalDpi="300" orientation="landscape" paperSize="9" scale="115" r:id="rId1"/>
</worksheet>
</file>

<file path=xl/worksheets/sheet10.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
      <selection activeCell="A1" sqref="A1"/>
    </sheetView>
  </sheetViews>
  <sheetFormatPr defaultColWidth="8.796875" defaultRowHeight="15"/>
  <cols>
    <col min="1" max="1" width="9.8984375" style="99" customWidth="1"/>
    <col min="2" max="2" width="29.19921875" style="147" customWidth="1"/>
    <col min="3" max="4" width="10.8984375" style="1" customWidth="1"/>
    <col min="5" max="5" width="9.09765625" style="1" customWidth="1"/>
    <col min="6" max="6" width="12.59765625" style="148" customWidth="1"/>
    <col min="7" max="16384" width="9" style="99" customWidth="1"/>
  </cols>
  <sheetData>
    <row r="1" spans="1:6" ht="19.5" customHeight="1">
      <c r="A1" s="425" t="s">
        <v>483</v>
      </c>
      <c r="B1" s="231"/>
      <c r="C1" s="231"/>
      <c r="D1" s="231"/>
      <c r="E1" s="5"/>
      <c r="F1" s="130"/>
    </row>
    <row r="2" spans="1:6" ht="11.25" customHeight="1">
      <c r="A2" s="689"/>
      <c r="B2" s="689"/>
      <c r="C2" s="689"/>
      <c r="D2" s="689"/>
      <c r="E2" s="5"/>
      <c r="F2" s="130"/>
    </row>
    <row r="3" spans="1:6" s="79" customFormat="1" ht="19.5" customHeight="1">
      <c r="A3" s="696" t="s">
        <v>167</v>
      </c>
      <c r="B3" s="690" t="s">
        <v>168</v>
      </c>
      <c r="C3" s="690" t="s">
        <v>169</v>
      </c>
      <c r="D3" s="692"/>
      <c r="E3" s="711" t="s">
        <v>170</v>
      </c>
      <c r="F3" s="701" t="s">
        <v>171</v>
      </c>
    </row>
    <row r="4" spans="1:6" s="79" customFormat="1" ht="17.25" customHeight="1">
      <c r="A4" s="697"/>
      <c r="B4" s="691"/>
      <c r="C4" s="442" t="s">
        <v>482</v>
      </c>
      <c r="D4" s="442" t="s">
        <v>412</v>
      </c>
      <c r="E4" s="712"/>
      <c r="F4" s="702"/>
    </row>
    <row r="5" spans="1:6" s="79" customFormat="1" ht="23.25" customHeight="1">
      <c r="A5" s="693" t="s">
        <v>173</v>
      </c>
      <c r="B5" s="438" t="s">
        <v>174</v>
      </c>
      <c r="C5" s="443">
        <v>27227</v>
      </c>
      <c r="D5" s="443">
        <v>27920</v>
      </c>
      <c r="E5" s="437">
        <v>-693</v>
      </c>
      <c r="F5" s="435">
        <v>44.84</v>
      </c>
    </row>
    <row r="6" spans="1:6" s="79" customFormat="1" ht="23.25" customHeight="1">
      <c r="A6" s="693"/>
      <c r="B6" s="439" t="s">
        <v>175</v>
      </c>
      <c r="C6" s="444">
        <v>7748</v>
      </c>
      <c r="D6" s="444">
        <v>7429</v>
      </c>
      <c r="E6" s="131">
        <v>319</v>
      </c>
      <c r="F6" s="431">
        <v>12.76</v>
      </c>
    </row>
    <row r="7" spans="1:6" s="79" customFormat="1" ht="23.25" customHeight="1">
      <c r="A7" s="693"/>
      <c r="B7" s="426" t="s">
        <v>176</v>
      </c>
      <c r="C7" s="445">
        <v>34974</v>
      </c>
      <c r="D7" s="445">
        <v>35349</v>
      </c>
      <c r="E7" s="132">
        <v>-375</v>
      </c>
      <c r="F7" s="432">
        <v>57.59</v>
      </c>
    </row>
    <row r="8" spans="1:6" s="79" customFormat="1" ht="23.25" customHeight="1">
      <c r="A8" s="703" t="s">
        <v>177</v>
      </c>
      <c r="B8" s="450" t="s">
        <v>144</v>
      </c>
      <c r="C8" s="451">
        <v>3101</v>
      </c>
      <c r="D8" s="451">
        <v>3365</v>
      </c>
      <c r="E8" s="452">
        <v>-264</v>
      </c>
      <c r="F8" s="453">
        <v>5.11</v>
      </c>
    </row>
    <row r="9" spans="1:6" s="79" customFormat="1" ht="23.25" customHeight="1">
      <c r="A9" s="693"/>
      <c r="B9" s="440" t="s">
        <v>178</v>
      </c>
      <c r="C9" s="446">
        <v>83</v>
      </c>
      <c r="D9" s="446">
        <v>87</v>
      </c>
      <c r="E9" s="133">
        <v>-4</v>
      </c>
      <c r="F9" s="431">
        <v>0.14</v>
      </c>
    </row>
    <row r="10" spans="1:6" s="79" customFormat="1" ht="23.25" customHeight="1">
      <c r="A10" s="704"/>
      <c r="B10" s="427" t="s">
        <v>176</v>
      </c>
      <c r="C10" s="454">
        <v>3184</v>
      </c>
      <c r="D10" s="454">
        <v>3452</v>
      </c>
      <c r="E10" s="436">
        <v>-268</v>
      </c>
      <c r="F10" s="431">
        <v>5.24</v>
      </c>
    </row>
    <row r="11" spans="1:6" s="79" customFormat="1" ht="23.25" customHeight="1">
      <c r="A11" s="705" t="s">
        <v>179</v>
      </c>
      <c r="B11" s="450" t="s">
        <v>180</v>
      </c>
      <c r="C11" s="451">
        <v>1224</v>
      </c>
      <c r="D11" s="451">
        <v>1159</v>
      </c>
      <c r="E11" s="452">
        <v>65</v>
      </c>
      <c r="F11" s="453">
        <v>2.02</v>
      </c>
    </row>
    <row r="12" spans="1:6" s="79" customFormat="1" ht="23.25" customHeight="1">
      <c r="A12" s="693"/>
      <c r="B12" s="439" t="s">
        <v>181</v>
      </c>
      <c r="C12" s="444">
        <v>427</v>
      </c>
      <c r="D12" s="444">
        <v>431</v>
      </c>
      <c r="E12" s="131">
        <v>-4</v>
      </c>
      <c r="F12" s="433">
        <v>0.7</v>
      </c>
    </row>
    <row r="13" spans="1:6" s="79" customFormat="1" ht="23.25" customHeight="1">
      <c r="A13" s="693"/>
      <c r="B13" s="439" t="s">
        <v>182</v>
      </c>
      <c r="C13" s="444">
        <v>437</v>
      </c>
      <c r="D13" s="444">
        <v>475</v>
      </c>
      <c r="E13" s="131">
        <v>-38</v>
      </c>
      <c r="F13" s="434">
        <v>0.72</v>
      </c>
    </row>
    <row r="14" spans="1:6" s="79" customFormat="1" ht="23.25" customHeight="1">
      <c r="A14" s="706"/>
      <c r="B14" s="427" t="s">
        <v>176</v>
      </c>
      <c r="C14" s="454">
        <v>2087</v>
      </c>
      <c r="D14" s="454">
        <v>2066</v>
      </c>
      <c r="E14" s="436">
        <v>21</v>
      </c>
      <c r="F14" s="434">
        <v>3.44</v>
      </c>
    </row>
    <row r="15" spans="1:6" s="79" customFormat="1" ht="23.25" customHeight="1">
      <c r="A15" s="707" t="s">
        <v>183</v>
      </c>
      <c r="B15" s="438" t="s">
        <v>184</v>
      </c>
      <c r="C15" s="443">
        <v>8650</v>
      </c>
      <c r="D15" s="443">
        <v>8869</v>
      </c>
      <c r="E15" s="437">
        <v>-219</v>
      </c>
      <c r="F15" s="435">
        <v>14.24</v>
      </c>
    </row>
    <row r="16" spans="1:6" s="79" customFormat="1" ht="23.25" customHeight="1">
      <c r="A16" s="693"/>
      <c r="B16" s="439" t="s">
        <v>185</v>
      </c>
      <c r="C16" s="444">
        <v>1176</v>
      </c>
      <c r="D16" s="444">
        <v>1293</v>
      </c>
      <c r="E16" s="131">
        <v>-117</v>
      </c>
      <c r="F16" s="433">
        <v>1.94</v>
      </c>
    </row>
    <row r="17" spans="1:6" s="79" customFormat="1" ht="23.25" customHeight="1">
      <c r="A17" s="693"/>
      <c r="B17" s="439" t="s">
        <v>413</v>
      </c>
      <c r="C17" s="444">
        <v>1782</v>
      </c>
      <c r="D17" s="444">
        <v>1899</v>
      </c>
      <c r="E17" s="131">
        <v>-117</v>
      </c>
      <c r="F17" s="433">
        <v>2.93</v>
      </c>
    </row>
    <row r="18" spans="1:6" s="79" customFormat="1" ht="23.25" customHeight="1">
      <c r="A18" s="693"/>
      <c r="B18" s="439" t="s">
        <v>187</v>
      </c>
      <c r="C18" s="444">
        <v>601</v>
      </c>
      <c r="D18" s="444">
        <v>640</v>
      </c>
      <c r="E18" s="131">
        <v>-39</v>
      </c>
      <c r="F18" s="433">
        <v>0.99</v>
      </c>
    </row>
    <row r="19" spans="1:6" s="79" customFormat="1" ht="23.25" customHeight="1">
      <c r="A19" s="693"/>
      <c r="B19" s="439" t="s">
        <v>414</v>
      </c>
      <c r="C19" s="444">
        <v>1002</v>
      </c>
      <c r="D19" s="444">
        <v>1012</v>
      </c>
      <c r="E19" s="131">
        <v>-10</v>
      </c>
      <c r="F19" s="433">
        <v>1.65</v>
      </c>
    </row>
    <row r="20" spans="1:6" s="79" customFormat="1" ht="23.25" customHeight="1">
      <c r="A20" s="693"/>
      <c r="B20" s="439" t="s">
        <v>189</v>
      </c>
      <c r="C20" s="444">
        <v>4045</v>
      </c>
      <c r="D20" s="444">
        <v>4223</v>
      </c>
      <c r="E20" s="131">
        <v>-178</v>
      </c>
      <c r="F20" s="433">
        <v>6.66</v>
      </c>
    </row>
    <row r="21" spans="1:6" s="79" customFormat="1" ht="23.25" customHeight="1">
      <c r="A21" s="693"/>
      <c r="B21" s="439" t="s">
        <v>162</v>
      </c>
      <c r="C21" s="444">
        <v>21</v>
      </c>
      <c r="D21" s="444">
        <v>23</v>
      </c>
      <c r="E21" s="131">
        <v>-2</v>
      </c>
      <c r="F21" s="433">
        <v>0.03</v>
      </c>
    </row>
    <row r="22" spans="1:6" s="79" customFormat="1" ht="23.25" customHeight="1">
      <c r="A22" s="693"/>
      <c r="B22" s="441" t="s">
        <v>190</v>
      </c>
      <c r="C22" s="447">
        <v>5</v>
      </c>
      <c r="D22" s="447">
        <v>6</v>
      </c>
      <c r="E22" s="131">
        <v>-1</v>
      </c>
      <c r="F22" s="434">
        <v>0.01</v>
      </c>
    </row>
    <row r="23" spans="1:6" s="79" customFormat="1" ht="23.25" customHeight="1">
      <c r="A23" s="693"/>
      <c r="B23" s="426" t="s">
        <v>176</v>
      </c>
      <c r="C23" s="445">
        <v>17281</v>
      </c>
      <c r="D23" s="445">
        <v>17964</v>
      </c>
      <c r="E23" s="132">
        <v>-683</v>
      </c>
      <c r="F23" s="435">
        <v>28.46</v>
      </c>
    </row>
    <row r="24" spans="1:6" s="79" customFormat="1" ht="23.25" customHeight="1">
      <c r="A24" s="708" t="s">
        <v>191</v>
      </c>
      <c r="B24" s="709"/>
      <c r="C24" s="454">
        <v>57527</v>
      </c>
      <c r="D24" s="454">
        <v>58831</v>
      </c>
      <c r="E24" s="436">
        <v>-1304</v>
      </c>
      <c r="F24" s="455">
        <v>94.73</v>
      </c>
    </row>
    <row r="25" spans="1:6" s="79" customFormat="1" ht="23.25" customHeight="1">
      <c r="A25" s="693" t="s">
        <v>192</v>
      </c>
      <c r="B25" s="438" t="s">
        <v>184</v>
      </c>
      <c r="C25" s="443">
        <v>2723</v>
      </c>
      <c r="D25" s="443">
        <v>2870</v>
      </c>
      <c r="E25" s="437">
        <v>-147</v>
      </c>
      <c r="F25" s="435">
        <v>4.48</v>
      </c>
    </row>
    <row r="26" spans="1:6" s="79" customFormat="1" ht="23.25" customHeight="1">
      <c r="A26" s="693"/>
      <c r="B26" s="439" t="s">
        <v>185</v>
      </c>
      <c r="C26" s="444">
        <v>267</v>
      </c>
      <c r="D26" s="444">
        <v>277</v>
      </c>
      <c r="E26" s="131">
        <v>-10</v>
      </c>
      <c r="F26" s="433">
        <v>0.44</v>
      </c>
    </row>
    <row r="27" spans="1:6" s="79" customFormat="1" ht="23.25" customHeight="1">
      <c r="A27" s="693"/>
      <c r="B27" s="439" t="s">
        <v>413</v>
      </c>
      <c r="C27" s="444">
        <v>66</v>
      </c>
      <c r="D27" s="444">
        <v>71</v>
      </c>
      <c r="E27" s="131">
        <v>-5</v>
      </c>
      <c r="F27" s="433">
        <v>0.11</v>
      </c>
    </row>
    <row r="28" spans="1:6" s="79" customFormat="1" ht="23.25" customHeight="1">
      <c r="A28" s="693"/>
      <c r="B28" s="439" t="s">
        <v>193</v>
      </c>
      <c r="C28" s="444">
        <v>31</v>
      </c>
      <c r="D28" s="444">
        <v>32</v>
      </c>
      <c r="E28" s="131">
        <v>-1</v>
      </c>
      <c r="F28" s="433">
        <v>0.05</v>
      </c>
    </row>
    <row r="29" spans="1:6" s="79" customFormat="1" ht="23.25" customHeight="1">
      <c r="A29" s="693"/>
      <c r="B29" s="439" t="s">
        <v>415</v>
      </c>
      <c r="C29" s="444">
        <v>94</v>
      </c>
      <c r="D29" s="444">
        <v>99</v>
      </c>
      <c r="E29" s="131">
        <v>-5</v>
      </c>
      <c r="F29" s="433">
        <v>0.15</v>
      </c>
    </row>
    <row r="30" spans="1:6" s="79" customFormat="1" ht="23.25" customHeight="1">
      <c r="A30" s="693"/>
      <c r="B30" s="440" t="s">
        <v>162</v>
      </c>
      <c r="C30" s="446">
        <v>17</v>
      </c>
      <c r="D30" s="446">
        <v>16</v>
      </c>
      <c r="E30" s="133">
        <v>1</v>
      </c>
      <c r="F30" s="434">
        <v>0.03</v>
      </c>
    </row>
    <row r="31" spans="1:6" s="79" customFormat="1" ht="23.25" customHeight="1">
      <c r="A31" s="693"/>
      <c r="B31" s="426" t="s">
        <v>176</v>
      </c>
      <c r="C31" s="448">
        <v>3198</v>
      </c>
      <c r="D31" s="448">
        <v>3365</v>
      </c>
      <c r="E31" s="132">
        <v>-167</v>
      </c>
      <c r="F31" s="435">
        <v>5.27</v>
      </c>
    </row>
    <row r="32" spans="1:6" s="79" customFormat="1" ht="42.75" customHeight="1">
      <c r="A32" s="694" t="s">
        <v>195</v>
      </c>
      <c r="B32" s="695"/>
      <c r="C32" s="449">
        <v>20916</v>
      </c>
      <c r="D32" s="449">
        <v>21804</v>
      </c>
      <c r="E32" s="436">
        <v>-888</v>
      </c>
      <c r="F32" s="455">
        <v>34.44</v>
      </c>
    </row>
    <row r="33" spans="1:6" s="79" customFormat="1" ht="42.75" customHeight="1">
      <c r="A33" s="710" t="s">
        <v>196</v>
      </c>
      <c r="B33" s="695"/>
      <c r="C33" s="449">
        <v>60725</v>
      </c>
      <c r="D33" s="449">
        <v>62196</v>
      </c>
      <c r="E33" s="436">
        <v>-1471</v>
      </c>
      <c r="F33" s="434">
        <v>100</v>
      </c>
    </row>
    <row r="34" spans="1:7" s="79" customFormat="1" ht="19.5" customHeight="1">
      <c r="A34" s="144" t="s">
        <v>486</v>
      </c>
      <c r="B34" s="430"/>
      <c r="C34" s="134"/>
      <c r="D34" s="134"/>
      <c r="E34" s="138"/>
      <c r="F34" s="139"/>
      <c r="G34" s="135"/>
    </row>
    <row r="35" spans="1:6" s="79" customFormat="1" ht="25.5" customHeight="1">
      <c r="A35" s="698"/>
      <c r="B35" s="137"/>
      <c r="C35" s="134"/>
      <c r="D35" s="134"/>
      <c r="E35" s="138"/>
      <c r="F35" s="139"/>
    </row>
    <row r="36" spans="1:6" s="79" customFormat="1" ht="21" customHeight="1">
      <c r="A36" s="699"/>
      <c r="B36" s="140"/>
      <c r="C36" s="134"/>
      <c r="D36" s="134"/>
      <c r="E36" s="138"/>
      <c r="F36" s="139"/>
    </row>
    <row r="37" spans="1:6" s="79" customFormat="1" ht="25.5" customHeight="1">
      <c r="A37" s="700"/>
      <c r="B37" s="700"/>
      <c r="C37" s="141"/>
      <c r="D37" s="141"/>
      <c r="E37" s="142"/>
      <c r="F37" s="143"/>
    </row>
    <row r="38" spans="1:6" ht="15" customHeight="1">
      <c r="A38" s="144"/>
      <c r="B38" s="144"/>
      <c r="C38" s="145"/>
      <c r="D38" s="145"/>
      <c r="E38" s="145"/>
      <c r="F38" s="146"/>
    </row>
    <row r="39" ht="24.75" customHeight="1"/>
  </sheetData>
  <sheetProtection/>
  <mergeCells count="16">
    <mergeCell ref="A35:A36"/>
    <mergeCell ref="A37:B37"/>
    <mergeCell ref="F3:F4"/>
    <mergeCell ref="A5:A7"/>
    <mergeCell ref="A8:A10"/>
    <mergeCell ref="A11:A14"/>
    <mergeCell ref="A15:A23"/>
    <mergeCell ref="A24:B24"/>
    <mergeCell ref="A33:B33"/>
    <mergeCell ref="E3:E4"/>
    <mergeCell ref="A2:D2"/>
    <mergeCell ref="B3:B4"/>
    <mergeCell ref="C3:D3"/>
    <mergeCell ref="A25:A31"/>
    <mergeCell ref="A32:B32"/>
    <mergeCell ref="A3:A4"/>
  </mergeCells>
  <printOptions/>
  <pageMargins left="0.7" right="0.7" top="0.75" bottom="0.75" header="0.3" footer="0.3"/>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M41"/>
  <sheetViews>
    <sheetView showGridLines="0" view="pageBreakPreview" zoomScaleSheetLayoutView="100" zoomScalePageLayoutView="0" workbookViewId="0" topLeftCell="A1">
      <selection activeCell="A1" sqref="A1"/>
    </sheetView>
  </sheetViews>
  <sheetFormatPr defaultColWidth="8.796875" defaultRowHeight="15"/>
  <cols>
    <col min="1" max="1" width="8.5" style="99" customWidth="1"/>
    <col min="2" max="2" width="18.8984375" style="147" customWidth="1"/>
    <col min="3" max="11" width="5.69921875" style="1" customWidth="1"/>
    <col min="12" max="12" width="5.69921875" style="99" customWidth="1"/>
    <col min="13" max="16384" width="9" style="99" customWidth="1"/>
  </cols>
  <sheetData>
    <row r="1" ht="20.25" customHeight="1">
      <c r="A1" s="100" t="s">
        <v>440</v>
      </c>
    </row>
    <row r="2" spans="1:8" ht="6.75" customHeight="1">
      <c r="A2" s="713"/>
      <c r="B2" s="713"/>
      <c r="C2" s="713"/>
      <c r="D2" s="713"/>
      <c r="E2" s="713"/>
      <c r="F2" s="713"/>
      <c r="G2" s="713"/>
      <c r="H2" s="713"/>
    </row>
    <row r="3" spans="1:12" ht="15" customHeight="1">
      <c r="A3" s="713"/>
      <c r="B3" s="713"/>
      <c r="C3" s="713"/>
      <c r="D3" s="713"/>
      <c r="E3" s="713"/>
      <c r="F3" s="713"/>
      <c r="G3" s="713"/>
      <c r="H3" s="713"/>
      <c r="I3" s="714" t="s">
        <v>198</v>
      </c>
      <c r="J3" s="714"/>
      <c r="K3" s="714"/>
      <c r="L3" s="714"/>
    </row>
    <row r="4" spans="1:12" s="79" customFormat="1" ht="25.5" customHeight="1">
      <c r="A4" s="715" t="s">
        <v>199</v>
      </c>
      <c r="B4" s="717" t="s">
        <v>168</v>
      </c>
      <c r="C4" s="719" t="s">
        <v>200</v>
      </c>
      <c r="D4" s="720"/>
      <c r="E4" s="720"/>
      <c r="F4" s="720"/>
      <c r="G4" s="720"/>
      <c r="H4" s="720"/>
      <c r="I4" s="720"/>
      <c r="J4" s="720"/>
      <c r="K4" s="720"/>
      <c r="L4" s="658"/>
    </row>
    <row r="5" spans="1:12" s="79" customFormat="1" ht="33.75" customHeight="1">
      <c r="A5" s="716"/>
      <c r="B5" s="718"/>
      <c r="C5" s="150" t="s">
        <v>204</v>
      </c>
      <c r="D5" s="151" t="s">
        <v>205</v>
      </c>
      <c r="E5" s="150" t="s">
        <v>206</v>
      </c>
      <c r="F5" s="151" t="s">
        <v>207</v>
      </c>
      <c r="G5" s="150" t="s">
        <v>208</v>
      </c>
      <c r="H5" s="151" t="s">
        <v>209</v>
      </c>
      <c r="I5" s="150" t="s">
        <v>172</v>
      </c>
      <c r="J5" s="151" t="s">
        <v>327</v>
      </c>
      <c r="K5" s="151" t="s">
        <v>328</v>
      </c>
      <c r="L5" s="508" t="s">
        <v>329</v>
      </c>
    </row>
    <row r="6" spans="1:12" s="79" customFormat="1" ht="19.5" customHeight="1">
      <c r="A6" s="693" t="s">
        <v>210</v>
      </c>
      <c r="B6" s="152" t="s">
        <v>174</v>
      </c>
      <c r="C6" s="155">
        <v>26636</v>
      </c>
      <c r="D6" s="153">
        <v>26671</v>
      </c>
      <c r="E6" s="154">
        <v>26787</v>
      </c>
      <c r="F6" s="154">
        <v>26515</v>
      </c>
      <c r="G6" s="154">
        <v>26608</v>
      </c>
      <c r="H6" s="154">
        <v>26591</v>
      </c>
      <c r="I6" s="156">
        <v>27455</v>
      </c>
      <c r="J6" s="156">
        <v>28351</v>
      </c>
      <c r="K6" s="380">
        <v>27920</v>
      </c>
      <c r="L6" s="509">
        <v>27227</v>
      </c>
    </row>
    <row r="7" spans="1:12" s="79" customFormat="1" ht="19.5" customHeight="1">
      <c r="A7" s="693"/>
      <c r="B7" s="157" t="s">
        <v>175</v>
      </c>
      <c r="C7" s="160">
        <v>5251</v>
      </c>
      <c r="D7" s="158">
        <v>5334</v>
      </c>
      <c r="E7" s="159">
        <v>5492</v>
      </c>
      <c r="F7" s="159">
        <v>5841</v>
      </c>
      <c r="G7" s="159">
        <v>6164</v>
      </c>
      <c r="H7" s="159">
        <v>6406</v>
      </c>
      <c r="I7" s="161">
        <v>7104</v>
      </c>
      <c r="J7" s="161">
        <v>6769</v>
      </c>
      <c r="K7" s="381">
        <v>7429</v>
      </c>
      <c r="L7" s="510">
        <v>7748</v>
      </c>
    </row>
    <row r="8" spans="1:12" s="79" customFormat="1" ht="19.5" customHeight="1">
      <c r="A8" s="693"/>
      <c r="B8" s="149" t="s">
        <v>176</v>
      </c>
      <c r="C8" s="163">
        <v>31887</v>
      </c>
      <c r="D8" s="163">
        <v>32005</v>
      </c>
      <c r="E8" s="163">
        <v>32279</v>
      </c>
      <c r="F8" s="163">
        <v>32356</v>
      </c>
      <c r="G8" s="163">
        <v>32771</v>
      </c>
      <c r="H8" s="163">
        <v>32997</v>
      </c>
      <c r="I8" s="163">
        <v>34560</v>
      </c>
      <c r="J8" s="164">
        <v>35120</v>
      </c>
      <c r="K8" s="382">
        <v>35349</v>
      </c>
      <c r="L8" s="399">
        <v>34974</v>
      </c>
    </row>
    <row r="9" spans="1:12" s="79" customFormat="1" ht="19.5" customHeight="1">
      <c r="A9" s="703" t="s">
        <v>211</v>
      </c>
      <c r="B9" s="165" t="s">
        <v>144</v>
      </c>
      <c r="C9" s="156">
        <v>3681</v>
      </c>
      <c r="D9" s="166">
        <v>3664</v>
      </c>
      <c r="E9" s="167">
        <v>3630</v>
      </c>
      <c r="F9" s="167">
        <v>3489</v>
      </c>
      <c r="G9" s="167">
        <v>3419</v>
      </c>
      <c r="H9" s="167">
        <v>3467</v>
      </c>
      <c r="I9" s="156">
        <v>3377</v>
      </c>
      <c r="J9" s="156">
        <v>3655</v>
      </c>
      <c r="K9" s="380">
        <v>3365</v>
      </c>
      <c r="L9" s="509">
        <v>3101</v>
      </c>
    </row>
    <row r="10" spans="1:12" s="79" customFormat="1" ht="19.5" customHeight="1">
      <c r="A10" s="693"/>
      <c r="B10" s="157" t="s">
        <v>178</v>
      </c>
      <c r="C10" s="160">
        <v>81</v>
      </c>
      <c r="D10" s="158">
        <v>81</v>
      </c>
      <c r="E10" s="159">
        <v>79</v>
      </c>
      <c r="F10" s="159">
        <v>78</v>
      </c>
      <c r="G10" s="159">
        <v>86</v>
      </c>
      <c r="H10" s="159">
        <v>88</v>
      </c>
      <c r="I10" s="161">
        <v>92</v>
      </c>
      <c r="J10" s="161">
        <v>95</v>
      </c>
      <c r="K10" s="381">
        <v>87</v>
      </c>
      <c r="L10" s="510">
        <v>83</v>
      </c>
    </row>
    <row r="11" spans="1:12" s="79" customFormat="1" ht="19.5" customHeight="1">
      <c r="A11" s="704"/>
      <c r="B11" s="151" t="s">
        <v>176</v>
      </c>
      <c r="C11" s="75">
        <v>3761</v>
      </c>
      <c r="D11" s="75">
        <v>3745</v>
      </c>
      <c r="E11" s="75">
        <v>3710</v>
      </c>
      <c r="F11" s="75">
        <v>3567</v>
      </c>
      <c r="G11" s="75">
        <v>3505</v>
      </c>
      <c r="H11" s="75">
        <v>3555</v>
      </c>
      <c r="I11" s="75">
        <v>3469</v>
      </c>
      <c r="J11" s="75">
        <v>3750</v>
      </c>
      <c r="K11" s="383">
        <v>3452</v>
      </c>
      <c r="L11" s="398">
        <v>3184</v>
      </c>
    </row>
    <row r="12" spans="1:12" s="79" customFormat="1" ht="19.5" customHeight="1">
      <c r="A12" s="707" t="s">
        <v>179</v>
      </c>
      <c r="B12" s="152" t="s">
        <v>180</v>
      </c>
      <c r="C12" s="155">
        <v>915</v>
      </c>
      <c r="D12" s="153">
        <v>929</v>
      </c>
      <c r="E12" s="154">
        <v>989</v>
      </c>
      <c r="F12" s="154">
        <v>843</v>
      </c>
      <c r="G12" s="154">
        <v>888</v>
      </c>
      <c r="H12" s="154">
        <v>882</v>
      </c>
      <c r="I12" s="155">
        <v>1023</v>
      </c>
      <c r="J12" s="155">
        <v>1031</v>
      </c>
      <c r="K12" s="384">
        <v>1159</v>
      </c>
      <c r="L12" s="511">
        <v>1224</v>
      </c>
    </row>
    <row r="13" spans="1:12" s="79" customFormat="1" ht="19.5" customHeight="1">
      <c r="A13" s="693"/>
      <c r="B13" s="157" t="s">
        <v>181</v>
      </c>
      <c r="C13" s="160">
        <v>195</v>
      </c>
      <c r="D13" s="158">
        <v>154</v>
      </c>
      <c r="E13" s="159">
        <v>156</v>
      </c>
      <c r="F13" s="159">
        <v>334</v>
      </c>
      <c r="G13" s="159">
        <v>310</v>
      </c>
      <c r="H13" s="159">
        <v>393</v>
      </c>
      <c r="I13" s="160">
        <v>381</v>
      </c>
      <c r="J13" s="160">
        <v>420</v>
      </c>
      <c r="K13" s="385">
        <v>431</v>
      </c>
      <c r="L13" s="390">
        <v>427</v>
      </c>
    </row>
    <row r="14" spans="1:12" s="79" customFormat="1" ht="19.5" customHeight="1">
      <c r="A14" s="693"/>
      <c r="B14" s="157" t="s">
        <v>182</v>
      </c>
      <c r="C14" s="160">
        <v>401</v>
      </c>
      <c r="D14" s="158">
        <v>403</v>
      </c>
      <c r="E14" s="159">
        <v>362</v>
      </c>
      <c r="F14" s="159">
        <v>361</v>
      </c>
      <c r="G14" s="159">
        <v>362</v>
      </c>
      <c r="H14" s="159">
        <v>365</v>
      </c>
      <c r="I14" s="161">
        <v>441</v>
      </c>
      <c r="J14" s="161">
        <v>459</v>
      </c>
      <c r="K14" s="381">
        <v>475</v>
      </c>
      <c r="L14" s="510">
        <v>437</v>
      </c>
    </row>
    <row r="15" spans="1:12" s="79" customFormat="1" ht="19.5" customHeight="1">
      <c r="A15" s="721"/>
      <c r="B15" s="149" t="s">
        <v>176</v>
      </c>
      <c r="C15" s="162">
        <v>1510</v>
      </c>
      <c r="D15" s="163">
        <v>1486</v>
      </c>
      <c r="E15" s="163">
        <v>1507</v>
      </c>
      <c r="F15" s="163">
        <v>1537</v>
      </c>
      <c r="G15" s="163">
        <v>1559</v>
      </c>
      <c r="H15" s="163">
        <v>1639</v>
      </c>
      <c r="I15" s="163">
        <v>1845</v>
      </c>
      <c r="J15" s="163">
        <v>1909</v>
      </c>
      <c r="K15" s="382">
        <v>2066</v>
      </c>
      <c r="L15" s="399">
        <v>2087</v>
      </c>
    </row>
    <row r="16" spans="1:12" s="79" customFormat="1" ht="19.5" customHeight="1">
      <c r="A16" s="705" t="s">
        <v>183</v>
      </c>
      <c r="B16" s="165" t="s">
        <v>184</v>
      </c>
      <c r="C16" s="156">
        <v>10565</v>
      </c>
      <c r="D16" s="166">
        <v>10329</v>
      </c>
      <c r="E16" s="167">
        <v>10565</v>
      </c>
      <c r="F16" s="167">
        <v>9850</v>
      </c>
      <c r="G16" s="167">
        <v>9523</v>
      </c>
      <c r="H16" s="167">
        <v>9285</v>
      </c>
      <c r="I16" s="156">
        <v>9114</v>
      </c>
      <c r="J16" s="156">
        <v>9324</v>
      </c>
      <c r="K16" s="380">
        <v>8869</v>
      </c>
      <c r="L16" s="509">
        <v>8650</v>
      </c>
    </row>
    <row r="17" spans="1:12" s="79" customFormat="1" ht="19.5" customHeight="1">
      <c r="A17" s="693"/>
      <c r="B17" s="157" t="s">
        <v>185</v>
      </c>
      <c r="C17" s="160">
        <v>1198</v>
      </c>
      <c r="D17" s="158">
        <v>1179</v>
      </c>
      <c r="E17" s="159">
        <v>1232</v>
      </c>
      <c r="F17" s="159">
        <v>1147</v>
      </c>
      <c r="G17" s="159">
        <v>1143</v>
      </c>
      <c r="H17" s="159">
        <v>1161</v>
      </c>
      <c r="I17" s="160">
        <v>1218</v>
      </c>
      <c r="J17" s="160">
        <v>1383</v>
      </c>
      <c r="K17" s="385">
        <v>1293</v>
      </c>
      <c r="L17" s="390">
        <v>1176</v>
      </c>
    </row>
    <row r="18" spans="1:12" s="79" customFormat="1" ht="19.5" customHeight="1">
      <c r="A18" s="693"/>
      <c r="B18" s="157" t="s">
        <v>416</v>
      </c>
      <c r="C18" s="160">
        <v>1943</v>
      </c>
      <c r="D18" s="158">
        <v>1904</v>
      </c>
      <c r="E18" s="159">
        <v>1967</v>
      </c>
      <c r="F18" s="159">
        <v>1950</v>
      </c>
      <c r="G18" s="159">
        <v>1914</v>
      </c>
      <c r="H18" s="159">
        <v>1827</v>
      </c>
      <c r="I18" s="160">
        <v>1776</v>
      </c>
      <c r="J18" s="160">
        <v>1960</v>
      </c>
      <c r="K18" s="385">
        <v>1899</v>
      </c>
      <c r="L18" s="390">
        <v>1782</v>
      </c>
    </row>
    <row r="19" spans="1:12" s="79" customFormat="1" ht="19.5" customHeight="1">
      <c r="A19" s="693"/>
      <c r="B19" s="157" t="s">
        <v>187</v>
      </c>
      <c r="C19" s="160">
        <v>613</v>
      </c>
      <c r="D19" s="158">
        <v>594</v>
      </c>
      <c r="E19" s="159">
        <v>584</v>
      </c>
      <c r="F19" s="159">
        <v>582</v>
      </c>
      <c r="G19" s="159">
        <v>578</v>
      </c>
      <c r="H19" s="159">
        <v>581</v>
      </c>
      <c r="I19" s="160">
        <v>593</v>
      </c>
      <c r="J19" s="160">
        <v>651</v>
      </c>
      <c r="K19" s="385">
        <v>640</v>
      </c>
      <c r="L19" s="390">
        <v>601</v>
      </c>
    </row>
    <row r="20" spans="1:12" s="79" customFormat="1" ht="19.5" customHeight="1">
      <c r="A20" s="693"/>
      <c r="B20" s="386" t="s">
        <v>162</v>
      </c>
      <c r="C20" s="388">
        <v>35</v>
      </c>
      <c r="D20" s="389">
        <v>30</v>
      </c>
      <c r="E20" s="387">
        <v>26</v>
      </c>
      <c r="F20" s="387">
        <v>26</v>
      </c>
      <c r="G20" s="387">
        <v>24</v>
      </c>
      <c r="H20" s="387">
        <v>25</v>
      </c>
      <c r="I20" s="388">
        <v>25</v>
      </c>
      <c r="J20" s="388">
        <v>24</v>
      </c>
      <c r="K20" s="390">
        <v>23</v>
      </c>
      <c r="L20" s="390">
        <v>21</v>
      </c>
    </row>
    <row r="21" spans="1:12" s="79" customFormat="1" ht="19.5" customHeight="1">
      <c r="A21" s="693"/>
      <c r="B21" s="386" t="s">
        <v>188</v>
      </c>
      <c r="C21" s="388">
        <v>793</v>
      </c>
      <c r="D21" s="389">
        <v>818</v>
      </c>
      <c r="E21" s="387">
        <v>828</v>
      </c>
      <c r="F21" s="387">
        <v>879</v>
      </c>
      <c r="G21" s="387">
        <v>909</v>
      </c>
      <c r="H21" s="387">
        <v>935</v>
      </c>
      <c r="I21" s="388">
        <v>954</v>
      </c>
      <c r="J21" s="388">
        <v>975</v>
      </c>
      <c r="K21" s="390">
        <v>1012</v>
      </c>
      <c r="L21" s="390">
        <v>1002</v>
      </c>
    </row>
    <row r="22" spans="1:12" s="79" customFormat="1" ht="19.5" customHeight="1">
      <c r="A22" s="693"/>
      <c r="B22" s="386" t="s">
        <v>417</v>
      </c>
      <c r="C22" s="388">
        <v>4292</v>
      </c>
      <c r="D22" s="389">
        <v>4255</v>
      </c>
      <c r="E22" s="387">
        <v>4177</v>
      </c>
      <c r="F22" s="387">
        <v>4204</v>
      </c>
      <c r="G22" s="387">
        <v>4255</v>
      </c>
      <c r="H22" s="387">
        <v>4325</v>
      </c>
      <c r="I22" s="388">
        <v>4181</v>
      </c>
      <c r="J22" s="388">
        <v>4251</v>
      </c>
      <c r="K22" s="390">
        <v>4223</v>
      </c>
      <c r="L22" s="390">
        <v>4045</v>
      </c>
    </row>
    <row r="23" spans="1:12" s="79" customFormat="1" ht="19.5" customHeight="1">
      <c r="A23" s="693"/>
      <c r="B23" s="391" t="s">
        <v>190</v>
      </c>
      <c r="C23" s="392" t="s">
        <v>484</v>
      </c>
      <c r="D23" s="393">
        <v>1</v>
      </c>
      <c r="E23" s="394">
        <v>2</v>
      </c>
      <c r="F23" s="394">
        <v>2</v>
      </c>
      <c r="G23" s="394">
        <v>3</v>
      </c>
      <c r="H23" s="394">
        <v>4</v>
      </c>
      <c r="I23" s="395">
        <v>3</v>
      </c>
      <c r="J23" s="395">
        <v>5</v>
      </c>
      <c r="K23" s="396">
        <v>6</v>
      </c>
      <c r="L23" s="396">
        <v>5</v>
      </c>
    </row>
    <row r="24" spans="1:12" s="79" customFormat="1" ht="19.5" customHeight="1">
      <c r="A24" s="704"/>
      <c r="B24" s="151" t="s">
        <v>176</v>
      </c>
      <c r="C24" s="75">
        <v>19439</v>
      </c>
      <c r="D24" s="75">
        <v>19110</v>
      </c>
      <c r="E24" s="75">
        <v>19380</v>
      </c>
      <c r="F24" s="75">
        <v>18640</v>
      </c>
      <c r="G24" s="75">
        <v>18351</v>
      </c>
      <c r="H24" s="75">
        <v>18143</v>
      </c>
      <c r="I24" s="75">
        <v>17863</v>
      </c>
      <c r="J24" s="75">
        <v>18573</v>
      </c>
      <c r="K24" s="383">
        <v>17964</v>
      </c>
      <c r="L24" s="398">
        <v>17281</v>
      </c>
    </row>
    <row r="25" spans="1:12" s="79" customFormat="1" ht="19.5" customHeight="1">
      <c r="A25" s="722" t="s">
        <v>191</v>
      </c>
      <c r="B25" s="723"/>
      <c r="C25" s="170">
        <v>56598</v>
      </c>
      <c r="D25" s="170">
        <v>56346</v>
      </c>
      <c r="E25" s="170">
        <v>56877</v>
      </c>
      <c r="F25" s="170">
        <v>56100</v>
      </c>
      <c r="G25" s="170">
        <v>56186</v>
      </c>
      <c r="H25" s="170">
        <v>56334</v>
      </c>
      <c r="I25" s="170">
        <v>57738</v>
      </c>
      <c r="J25" s="170">
        <v>59352</v>
      </c>
      <c r="K25" s="397">
        <v>58831</v>
      </c>
      <c r="L25" s="512">
        <v>57527</v>
      </c>
    </row>
    <row r="26" spans="1:12" s="79" customFormat="1" ht="19.5" customHeight="1">
      <c r="A26" s="703" t="s">
        <v>192</v>
      </c>
      <c r="B26" s="165" t="s">
        <v>184</v>
      </c>
      <c r="C26" s="156">
        <v>4010</v>
      </c>
      <c r="D26" s="166">
        <v>3763</v>
      </c>
      <c r="E26" s="167">
        <v>3567</v>
      </c>
      <c r="F26" s="167">
        <v>3508</v>
      </c>
      <c r="G26" s="167">
        <v>3443</v>
      </c>
      <c r="H26" s="167">
        <v>3289</v>
      </c>
      <c r="I26" s="156">
        <v>3110</v>
      </c>
      <c r="J26" s="156">
        <v>3002</v>
      </c>
      <c r="K26" s="380">
        <v>2870</v>
      </c>
      <c r="L26" s="509">
        <v>2723</v>
      </c>
    </row>
    <row r="27" spans="1:12" s="79" customFormat="1" ht="19.5" customHeight="1">
      <c r="A27" s="693"/>
      <c r="B27" s="157" t="s">
        <v>185</v>
      </c>
      <c r="C27" s="160">
        <v>276</v>
      </c>
      <c r="D27" s="158">
        <v>266</v>
      </c>
      <c r="E27" s="159">
        <v>264</v>
      </c>
      <c r="F27" s="159">
        <v>274</v>
      </c>
      <c r="G27" s="159">
        <v>278</v>
      </c>
      <c r="H27" s="159">
        <v>280</v>
      </c>
      <c r="I27" s="160">
        <v>304</v>
      </c>
      <c r="J27" s="160">
        <v>277</v>
      </c>
      <c r="K27" s="385">
        <v>277</v>
      </c>
      <c r="L27" s="390">
        <v>267</v>
      </c>
    </row>
    <row r="28" spans="1:12" s="79" customFormat="1" ht="19.5" customHeight="1">
      <c r="A28" s="693"/>
      <c r="B28" s="157" t="s">
        <v>186</v>
      </c>
      <c r="C28" s="160">
        <v>98</v>
      </c>
      <c r="D28" s="158">
        <v>100</v>
      </c>
      <c r="E28" s="159">
        <v>103</v>
      </c>
      <c r="F28" s="159">
        <v>113</v>
      </c>
      <c r="G28" s="159">
        <v>116</v>
      </c>
      <c r="H28" s="159">
        <v>109</v>
      </c>
      <c r="I28" s="160">
        <v>106</v>
      </c>
      <c r="J28" s="160">
        <v>82</v>
      </c>
      <c r="K28" s="385">
        <v>71</v>
      </c>
      <c r="L28" s="390">
        <v>66</v>
      </c>
    </row>
    <row r="29" spans="1:12" s="79" customFormat="1" ht="19.5" customHeight="1">
      <c r="A29" s="693"/>
      <c r="B29" s="157" t="s">
        <v>418</v>
      </c>
      <c r="C29" s="160">
        <v>26</v>
      </c>
      <c r="D29" s="158">
        <v>27</v>
      </c>
      <c r="E29" s="159">
        <v>27</v>
      </c>
      <c r="F29" s="159">
        <v>29</v>
      </c>
      <c r="G29" s="159">
        <v>29</v>
      </c>
      <c r="H29" s="159">
        <v>27</v>
      </c>
      <c r="I29" s="160">
        <v>29</v>
      </c>
      <c r="J29" s="160">
        <v>32</v>
      </c>
      <c r="K29" s="385">
        <v>32</v>
      </c>
      <c r="L29" s="390">
        <v>31</v>
      </c>
    </row>
    <row r="30" spans="1:12" s="79" customFormat="1" ht="19.5" customHeight="1">
      <c r="A30" s="693"/>
      <c r="B30" s="157" t="s">
        <v>194</v>
      </c>
      <c r="C30" s="160">
        <v>94</v>
      </c>
      <c r="D30" s="158">
        <v>89</v>
      </c>
      <c r="E30" s="159">
        <v>89</v>
      </c>
      <c r="F30" s="159">
        <v>89</v>
      </c>
      <c r="G30" s="159">
        <v>90</v>
      </c>
      <c r="H30" s="159">
        <v>89</v>
      </c>
      <c r="I30" s="160">
        <v>91</v>
      </c>
      <c r="J30" s="160">
        <v>98</v>
      </c>
      <c r="K30" s="385">
        <v>99</v>
      </c>
      <c r="L30" s="390">
        <v>94</v>
      </c>
    </row>
    <row r="31" spans="1:12" s="79" customFormat="1" ht="19.5" customHeight="1">
      <c r="A31" s="693"/>
      <c r="B31" s="171" t="s">
        <v>162</v>
      </c>
      <c r="C31" s="161">
        <v>18</v>
      </c>
      <c r="D31" s="172">
        <v>17</v>
      </c>
      <c r="E31" s="173">
        <v>17</v>
      </c>
      <c r="F31" s="173">
        <v>17</v>
      </c>
      <c r="G31" s="173">
        <v>17</v>
      </c>
      <c r="H31" s="173">
        <v>16</v>
      </c>
      <c r="I31" s="161">
        <v>16</v>
      </c>
      <c r="J31" s="161">
        <v>16</v>
      </c>
      <c r="K31" s="381">
        <v>16</v>
      </c>
      <c r="L31" s="510">
        <v>17</v>
      </c>
    </row>
    <row r="32" spans="1:12" s="79" customFormat="1" ht="19.5" customHeight="1">
      <c r="A32" s="704"/>
      <c r="B32" s="151" t="s">
        <v>176</v>
      </c>
      <c r="C32" s="75">
        <v>4521</v>
      </c>
      <c r="D32" s="75">
        <v>4263</v>
      </c>
      <c r="E32" s="75">
        <v>4066</v>
      </c>
      <c r="F32" s="75">
        <v>4030</v>
      </c>
      <c r="G32" s="75">
        <v>3973</v>
      </c>
      <c r="H32" s="75">
        <v>3811</v>
      </c>
      <c r="I32" s="75">
        <v>3655</v>
      </c>
      <c r="J32" s="75">
        <v>3507</v>
      </c>
      <c r="K32" s="383">
        <v>3365</v>
      </c>
      <c r="L32" s="398">
        <v>3198</v>
      </c>
    </row>
    <row r="33" spans="1:12" s="79" customFormat="1" ht="55.5" customHeight="1">
      <c r="A33" s="694" t="s">
        <v>212</v>
      </c>
      <c r="B33" s="724"/>
      <c r="C33" s="75">
        <v>24361</v>
      </c>
      <c r="D33" s="75">
        <v>23776</v>
      </c>
      <c r="E33" s="75">
        <v>23809</v>
      </c>
      <c r="F33" s="75">
        <v>23032</v>
      </c>
      <c r="G33" s="75">
        <v>22686</v>
      </c>
      <c r="H33" s="75">
        <v>22318</v>
      </c>
      <c r="I33" s="75">
        <v>21960</v>
      </c>
      <c r="J33" s="75">
        <v>22539</v>
      </c>
      <c r="K33" s="383">
        <v>21805</v>
      </c>
      <c r="L33" s="398">
        <v>20916</v>
      </c>
    </row>
    <row r="34" spans="1:12" s="79" customFormat="1" ht="55.5" customHeight="1">
      <c r="A34" s="710" t="s">
        <v>213</v>
      </c>
      <c r="B34" s="724"/>
      <c r="C34" s="75">
        <v>61119</v>
      </c>
      <c r="D34" s="75">
        <v>60609</v>
      </c>
      <c r="E34" s="75">
        <v>60943</v>
      </c>
      <c r="F34" s="75">
        <v>60130</v>
      </c>
      <c r="G34" s="75">
        <v>60159</v>
      </c>
      <c r="H34" s="75">
        <v>60145</v>
      </c>
      <c r="I34" s="75">
        <v>61393</v>
      </c>
      <c r="J34" s="75">
        <v>62859</v>
      </c>
      <c r="K34" s="383">
        <v>62196</v>
      </c>
      <c r="L34" s="398">
        <v>60725</v>
      </c>
    </row>
    <row r="35" spans="1:12" s="79" customFormat="1" ht="24.75" customHeight="1">
      <c r="A35" s="144" t="s">
        <v>485</v>
      </c>
      <c r="B35" s="174"/>
      <c r="C35" s="5"/>
      <c r="D35" s="5"/>
      <c r="E35" s="5"/>
      <c r="F35" s="5"/>
      <c r="G35" s="5"/>
      <c r="H35" s="5"/>
      <c r="I35" s="5"/>
      <c r="J35" s="5"/>
      <c r="K35" s="5"/>
      <c r="L35" s="175"/>
    </row>
    <row r="36" spans="1:13" s="79" customFormat="1" ht="30" customHeight="1">
      <c r="A36" s="698"/>
      <c r="B36" s="137"/>
      <c r="C36" s="169"/>
      <c r="D36" s="169"/>
      <c r="E36" s="169"/>
      <c r="F36" s="169"/>
      <c r="G36" s="169"/>
      <c r="H36" s="169"/>
      <c r="I36" s="169"/>
      <c r="J36" s="169"/>
      <c r="K36" s="169"/>
      <c r="L36" s="135"/>
      <c r="M36" s="135"/>
    </row>
    <row r="37" spans="1:13" s="79" customFormat="1" ht="19.5" customHeight="1">
      <c r="A37" s="699"/>
      <c r="B37" s="140"/>
      <c r="C37" s="169"/>
      <c r="D37" s="169"/>
      <c r="E37" s="169"/>
      <c r="F37" s="169"/>
      <c r="G37" s="169"/>
      <c r="H37" s="169"/>
      <c r="I37" s="169"/>
      <c r="J37" s="169"/>
      <c r="K37" s="169"/>
      <c r="L37" s="135"/>
      <c r="M37" s="135"/>
    </row>
    <row r="38" spans="1:13" s="79" customFormat="1" ht="30" customHeight="1">
      <c r="A38" s="698"/>
      <c r="B38" s="698"/>
      <c r="C38" s="169"/>
      <c r="D38" s="169"/>
      <c r="E38" s="169"/>
      <c r="F38" s="169"/>
      <c r="G38" s="169"/>
      <c r="H38" s="169"/>
      <c r="I38" s="169"/>
      <c r="J38" s="169"/>
      <c r="K38" s="169"/>
      <c r="L38" s="135"/>
      <c r="M38" s="135"/>
    </row>
    <row r="39" spans="1:13" ht="19.5" customHeight="1">
      <c r="A39" s="725"/>
      <c r="B39" s="699"/>
      <c r="C39" s="176"/>
      <c r="D39" s="176"/>
      <c r="E39" s="176"/>
      <c r="F39" s="176"/>
      <c r="G39" s="177"/>
      <c r="H39" s="177"/>
      <c r="I39" s="177"/>
      <c r="J39" s="177"/>
      <c r="K39" s="177"/>
      <c r="L39" s="178"/>
      <c r="M39" s="178"/>
    </row>
    <row r="40" spans="1:13" ht="19.5" customHeight="1">
      <c r="A40" s="699"/>
      <c r="B40" s="699"/>
      <c r="C40" s="176"/>
      <c r="D40" s="176"/>
      <c r="E40" s="176"/>
      <c r="F40" s="176"/>
      <c r="G40" s="177"/>
      <c r="H40" s="177"/>
      <c r="I40" s="177"/>
      <c r="J40" s="177"/>
      <c r="K40" s="177"/>
      <c r="L40" s="178"/>
      <c r="M40" s="178"/>
    </row>
    <row r="41" spans="1:13" ht="24.75" customHeight="1">
      <c r="A41" s="144"/>
      <c r="B41" s="174"/>
      <c r="C41" s="145"/>
      <c r="D41" s="145"/>
      <c r="E41" s="145"/>
      <c r="F41" s="145"/>
      <c r="G41" s="145"/>
      <c r="H41" s="145"/>
      <c r="I41" s="145"/>
      <c r="J41" s="145"/>
      <c r="K41" s="145"/>
      <c r="L41" s="178"/>
      <c r="M41" s="178"/>
    </row>
  </sheetData>
  <sheetProtection/>
  <mergeCells count="18">
    <mergeCell ref="A33:B33"/>
    <mergeCell ref="A34:B34"/>
    <mergeCell ref="A36:A37"/>
    <mergeCell ref="A38:B38"/>
    <mergeCell ref="A39:B39"/>
    <mergeCell ref="A40:B40"/>
    <mergeCell ref="A6:A8"/>
    <mergeCell ref="A9:A11"/>
    <mergeCell ref="A12:A15"/>
    <mergeCell ref="A16:A24"/>
    <mergeCell ref="A25:B25"/>
    <mergeCell ref="A26:A32"/>
    <mergeCell ref="A2:H2"/>
    <mergeCell ref="A3:H3"/>
    <mergeCell ref="I3:L3"/>
    <mergeCell ref="A4:A5"/>
    <mergeCell ref="B4:B5"/>
    <mergeCell ref="C4:L4"/>
  </mergeCells>
  <printOptions/>
  <pageMargins left="0.7086614173228347" right="0.7086614173228347" top="0.7480314960629921" bottom="0.7480314960629921" header="0.31496062992125984" footer="0.31496062992125984"/>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L24"/>
  <sheetViews>
    <sheetView showGridLines="0" view="pageBreakPreview" zoomScaleSheetLayoutView="100" zoomScalePageLayoutView="0" workbookViewId="0" topLeftCell="A1">
      <selection activeCell="A1" sqref="A1"/>
    </sheetView>
  </sheetViews>
  <sheetFormatPr defaultColWidth="8.796875" defaultRowHeight="15"/>
  <cols>
    <col min="1" max="1" width="9.3984375" style="99" customWidth="1"/>
    <col min="2" max="2" width="18.8984375" style="147" customWidth="1"/>
    <col min="3" max="11" width="5.59765625" style="1" customWidth="1"/>
    <col min="12" max="12" width="5.59765625" style="99" customWidth="1"/>
    <col min="13" max="16384" width="9" style="99" customWidth="1"/>
  </cols>
  <sheetData>
    <row r="1" spans="1:2" ht="24.75" customHeight="1">
      <c r="A1" s="179" t="s">
        <v>441</v>
      </c>
      <c r="B1" s="180"/>
    </row>
    <row r="2" spans="1:8" ht="9" customHeight="1">
      <c r="A2" s="618"/>
      <c r="B2" s="618"/>
      <c r="C2" s="618"/>
      <c r="D2" s="618"/>
      <c r="E2" s="618"/>
      <c r="F2" s="618"/>
      <c r="G2" s="618"/>
      <c r="H2" s="618"/>
    </row>
    <row r="3" spans="1:12" ht="15.75" customHeight="1">
      <c r="A3" s="618"/>
      <c r="B3" s="618"/>
      <c r="C3" s="618"/>
      <c r="D3" s="618"/>
      <c r="E3" s="618"/>
      <c r="F3" s="618"/>
      <c r="G3" s="618"/>
      <c r="H3" s="618"/>
      <c r="I3" s="181"/>
      <c r="J3" s="181"/>
      <c r="K3" s="728" t="s">
        <v>197</v>
      </c>
      <c r="L3" s="728"/>
    </row>
    <row r="4" spans="1:12" ht="37.5" customHeight="1">
      <c r="A4" s="729" t="s">
        <v>214</v>
      </c>
      <c r="B4" s="730"/>
      <c r="C4" s="553">
        <v>25</v>
      </c>
      <c r="D4" s="553">
        <v>26</v>
      </c>
      <c r="E4" s="553">
        <v>27</v>
      </c>
      <c r="F4" s="553">
        <v>28</v>
      </c>
      <c r="G4" s="553">
        <v>29</v>
      </c>
      <c r="H4" s="553">
        <v>30</v>
      </c>
      <c r="I4" s="553" t="s">
        <v>103</v>
      </c>
      <c r="J4" s="554">
        <v>2</v>
      </c>
      <c r="K4" s="553">
        <v>3</v>
      </c>
      <c r="L4" s="400">
        <v>4</v>
      </c>
    </row>
    <row r="5" spans="1:12" s="79" customFormat="1" ht="37.5" customHeight="1">
      <c r="A5" s="710" t="s">
        <v>215</v>
      </c>
      <c r="B5" s="695"/>
      <c r="C5" s="75">
        <v>19496</v>
      </c>
      <c r="D5" s="183">
        <v>18449</v>
      </c>
      <c r="E5" s="183">
        <v>19311</v>
      </c>
      <c r="F5" s="74">
        <v>18423</v>
      </c>
      <c r="G5" s="184">
        <v>18119</v>
      </c>
      <c r="H5" s="184">
        <v>17869</v>
      </c>
      <c r="I5" s="74">
        <v>18105</v>
      </c>
      <c r="J5" s="398">
        <v>18906</v>
      </c>
      <c r="K5" s="398">
        <v>18182</v>
      </c>
      <c r="L5" s="398">
        <v>17348</v>
      </c>
    </row>
    <row r="6" spans="1:12" s="79" customFormat="1" ht="37.5" customHeight="1">
      <c r="A6" s="731" t="s">
        <v>419</v>
      </c>
      <c r="B6" s="732"/>
      <c r="C6" s="75">
        <v>4089</v>
      </c>
      <c r="D6" s="183">
        <v>4383</v>
      </c>
      <c r="E6" s="183">
        <v>4100</v>
      </c>
      <c r="F6" s="74">
        <v>4105</v>
      </c>
      <c r="G6" s="184">
        <v>4080</v>
      </c>
      <c r="H6" s="184">
        <v>4296</v>
      </c>
      <c r="I6" s="74">
        <v>4260</v>
      </c>
      <c r="J6" s="398">
        <v>4347</v>
      </c>
      <c r="K6" s="398">
        <v>4306</v>
      </c>
      <c r="L6" s="398">
        <v>4206</v>
      </c>
    </row>
    <row r="7" spans="1:12" s="79" customFormat="1" ht="37.5" customHeight="1">
      <c r="A7" s="733" t="s">
        <v>216</v>
      </c>
      <c r="B7" s="734"/>
      <c r="C7" s="163">
        <v>4521</v>
      </c>
      <c r="D7" s="164">
        <v>4263</v>
      </c>
      <c r="E7" s="164">
        <v>4066</v>
      </c>
      <c r="F7" s="185">
        <v>4030</v>
      </c>
      <c r="G7" s="186">
        <v>3972</v>
      </c>
      <c r="H7" s="186">
        <v>3811</v>
      </c>
      <c r="I7" s="185">
        <v>3655</v>
      </c>
      <c r="J7" s="399">
        <v>3507</v>
      </c>
      <c r="K7" s="399">
        <v>3365</v>
      </c>
      <c r="L7" s="399">
        <v>3198</v>
      </c>
    </row>
    <row r="8" spans="1:12" s="79" customFormat="1" ht="37.5" customHeight="1">
      <c r="A8" s="710" t="s">
        <v>217</v>
      </c>
      <c r="B8" s="695"/>
      <c r="C8" s="183">
        <v>28106</v>
      </c>
      <c r="D8" s="75">
        <v>27095</v>
      </c>
      <c r="E8" s="168">
        <v>27476</v>
      </c>
      <c r="F8" s="183">
        <v>26557</v>
      </c>
      <c r="G8" s="183">
        <v>26171</v>
      </c>
      <c r="H8" s="75">
        <v>25976</v>
      </c>
      <c r="I8" s="75">
        <v>26021</v>
      </c>
      <c r="J8" s="398">
        <v>26760</v>
      </c>
      <c r="K8" s="398">
        <v>25854</v>
      </c>
      <c r="L8" s="398">
        <v>24752</v>
      </c>
    </row>
    <row r="9" spans="1:12" s="79" customFormat="1" ht="30" customHeight="1">
      <c r="A9" s="136"/>
      <c r="B9" s="136"/>
      <c r="C9" s="169"/>
      <c r="D9" s="169"/>
      <c r="E9" s="169"/>
      <c r="F9" s="169"/>
      <c r="G9" s="169"/>
      <c r="H9" s="169"/>
      <c r="I9" s="169"/>
      <c r="J9" s="505"/>
      <c r="K9" s="505"/>
      <c r="L9" s="505" t="s">
        <v>197</v>
      </c>
    </row>
    <row r="10" spans="1:12" s="79" customFormat="1" ht="37.5" customHeight="1">
      <c r="A10" s="726" t="s">
        <v>214</v>
      </c>
      <c r="B10" s="727"/>
      <c r="C10" s="149">
        <v>25</v>
      </c>
      <c r="D10" s="149">
        <v>26</v>
      </c>
      <c r="E10" s="149">
        <v>27</v>
      </c>
      <c r="F10" s="149">
        <v>28</v>
      </c>
      <c r="G10" s="149">
        <v>29</v>
      </c>
      <c r="H10" s="149">
        <v>30</v>
      </c>
      <c r="I10" s="182" t="s">
        <v>103</v>
      </c>
      <c r="J10" s="400">
        <v>2</v>
      </c>
      <c r="K10" s="400">
        <v>3</v>
      </c>
      <c r="L10" s="400">
        <v>4</v>
      </c>
    </row>
    <row r="11" spans="1:12" s="79" customFormat="1" ht="37.5" customHeight="1">
      <c r="A11" s="710" t="s">
        <v>218</v>
      </c>
      <c r="B11" s="695"/>
      <c r="C11" s="75">
        <v>24361</v>
      </c>
      <c r="D11" s="183">
        <v>23776</v>
      </c>
      <c r="E11" s="183">
        <v>23809</v>
      </c>
      <c r="F11" s="75">
        <v>23031</v>
      </c>
      <c r="G11" s="183">
        <v>22685</v>
      </c>
      <c r="H11" s="183">
        <v>22318</v>
      </c>
      <c r="I11" s="183">
        <v>21960</v>
      </c>
      <c r="J11" s="398">
        <v>22539</v>
      </c>
      <c r="K11" s="398">
        <v>21804</v>
      </c>
      <c r="L11" s="398">
        <v>20916</v>
      </c>
    </row>
    <row r="12" spans="1:12" s="79" customFormat="1" ht="37.5" customHeight="1">
      <c r="A12" s="737" t="s">
        <v>219</v>
      </c>
      <c r="B12" s="710"/>
      <c r="C12" s="75">
        <v>61119</v>
      </c>
      <c r="D12" s="183">
        <v>60609</v>
      </c>
      <c r="E12" s="183">
        <v>60943</v>
      </c>
      <c r="F12" s="75">
        <v>60130</v>
      </c>
      <c r="G12" s="183">
        <v>60159</v>
      </c>
      <c r="H12" s="183">
        <v>60145</v>
      </c>
      <c r="I12" s="183">
        <v>61393</v>
      </c>
      <c r="J12" s="398">
        <v>62859</v>
      </c>
      <c r="K12" s="398">
        <v>62196</v>
      </c>
      <c r="L12" s="398">
        <v>60725</v>
      </c>
    </row>
    <row r="13" spans="1:12" ht="30" customHeight="1">
      <c r="A13" s="136"/>
      <c r="B13" s="136"/>
      <c r="C13" s="169"/>
      <c r="D13" s="169"/>
      <c r="E13" s="169"/>
      <c r="F13" s="169"/>
      <c r="G13" s="169"/>
      <c r="H13" s="169"/>
      <c r="I13" s="169"/>
      <c r="J13" s="505"/>
      <c r="K13" s="505"/>
      <c r="L13" s="505" t="s">
        <v>487</v>
      </c>
    </row>
    <row r="14" spans="1:12" ht="37.5" customHeight="1">
      <c r="A14" s="726" t="s">
        <v>214</v>
      </c>
      <c r="B14" s="727"/>
      <c r="C14" s="149">
        <v>25</v>
      </c>
      <c r="D14" s="149">
        <v>26</v>
      </c>
      <c r="E14" s="149">
        <v>27</v>
      </c>
      <c r="F14" s="149">
        <v>28</v>
      </c>
      <c r="G14" s="149">
        <v>29</v>
      </c>
      <c r="H14" s="149">
        <v>30</v>
      </c>
      <c r="I14" s="182" t="s">
        <v>103</v>
      </c>
      <c r="J14" s="400">
        <v>2</v>
      </c>
      <c r="K14" s="400">
        <v>3</v>
      </c>
      <c r="L14" s="400">
        <v>4</v>
      </c>
    </row>
    <row r="15" spans="1:12" ht="37.5" customHeight="1">
      <c r="A15" s="739" t="s">
        <v>220</v>
      </c>
      <c r="B15" s="719"/>
      <c r="C15" s="401">
        <v>39.9</v>
      </c>
      <c r="D15" s="401">
        <v>39.2</v>
      </c>
      <c r="E15" s="401">
        <v>39.1</v>
      </c>
      <c r="F15" s="401">
        <v>38.3</v>
      </c>
      <c r="G15" s="401">
        <v>37.7</v>
      </c>
      <c r="H15" s="401">
        <v>37.1</v>
      </c>
      <c r="I15" s="401">
        <v>35.8</v>
      </c>
      <c r="J15" s="402">
        <v>35.9</v>
      </c>
      <c r="K15" s="403">
        <v>35.1</v>
      </c>
      <c r="L15" s="403">
        <v>34.4</v>
      </c>
    </row>
    <row r="16" spans="1:12" ht="37.5" customHeight="1">
      <c r="A16" s="738" t="s">
        <v>221</v>
      </c>
      <c r="B16" s="719"/>
      <c r="C16" s="404">
        <v>46</v>
      </c>
      <c r="D16" s="401">
        <v>44.7</v>
      </c>
      <c r="E16" s="401">
        <v>45.1</v>
      </c>
      <c r="F16" s="401">
        <v>44.2</v>
      </c>
      <c r="G16" s="401">
        <v>43.5</v>
      </c>
      <c r="H16" s="401">
        <v>43.2</v>
      </c>
      <c r="I16" s="405">
        <v>42.4</v>
      </c>
      <c r="J16" s="406">
        <v>42.6</v>
      </c>
      <c r="K16" s="406">
        <v>41.6</v>
      </c>
      <c r="L16" s="406">
        <v>40.8</v>
      </c>
    </row>
    <row r="17" spans="1:12" ht="30" customHeight="1">
      <c r="A17" s="181"/>
      <c r="B17" s="187"/>
      <c r="C17" s="5"/>
      <c r="D17" s="5"/>
      <c r="E17" s="5"/>
      <c r="F17" s="5"/>
      <c r="G17" s="5"/>
      <c r="H17" s="5"/>
      <c r="I17" s="188"/>
      <c r="J17" s="505"/>
      <c r="K17" s="505"/>
      <c r="L17" s="505" t="s">
        <v>488</v>
      </c>
    </row>
    <row r="18" spans="1:12" ht="37.5" customHeight="1">
      <c r="A18" s="726" t="s">
        <v>214</v>
      </c>
      <c r="B18" s="727"/>
      <c r="C18" s="149">
        <v>25</v>
      </c>
      <c r="D18" s="149">
        <v>26</v>
      </c>
      <c r="E18" s="149">
        <v>27</v>
      </c>
      <c r="F18" s="149">
        <v>28</v>
      </c>
      <c r="G18" s="149">
        <v>29</v>
      </c>
      <c r="H18" s="149">
        <v>30</v>
      </c>
      <c r="I18" s="182" t="s">
        <v>103</v>
      </c>
      <c r="J18" s="400">
        <v>2</v>
      </c>
      <c r="K18" s="400">
        <v>3</v>
      </c>
      <c r="L18" s="400">
        <v>4</v>
      </c>
    </row>
    <row r="19" spans="1:12" ht="37.5" customHeight="1">
      <c r="A19" s="738" t="s">
        <v>222</v>
      </c>
      <c r="B19" s="719"/>
      <c r="C19" s="513">
        <v>42.9</v>
      </c>
      <c r="D19" s="514">
        <v>42.3</v>
      </c>
      <c r="E19" s="514">
        <v>42.3</v>
      </c>
      <c r="F19" s="514">
        <v>41.8</v>
      </c>
      <c r="G19" s="514">
        <v>41.4</v>
      </c>
      <c r="H19" s="514">
        <v>40.9</v>
      </c>
      <c r="I19" s="514">
        <v>39.6</v>
      </c>
      <c r="J19" s="515">
        <v>39.4</v>
      </c>
      <c r="K19" s="515">
        <v>38.9</v>
      </c>
      <c r="L19" s="515">
        <v>38.7</v>
      </c>
    </row>
    <row r="20" spans="1:12" ht="20.25" customHeight="1">
      <c r="A20" s="735" t="s">
        <v>223</v>
      </c>
      <c r="B20" s="736"/>
      <c r="C20" s="736"/>
      <c r="D20" s="736"/>
      <c r="E20" s="736"/>
      <c r="F20" s="736"/>
      <c r="G20" s="736"/>
      <c r="H20" s="736"/>
      <c r="I20" s="736"/>
      <c r="J20" s="736"/>
      <c r="K20" s="181"/>
      <c r="L20" s="181"/>
    </row>
    <row r="21" spans="1:12" ht="16.5" customHeight="1">
      <c r="A21" s="190" t="s">
        <v>489</v>
      </c>
      <c r="B21" s="190"/>
      <c r="C21" s="190"/>
      <c r="D21" s="190"/>
      <c r="E21" s="190"/>
      <c r="F21" s="190"/>
      <c r="G21" s="190"/>
      <c r="H21" s="190"/>
      <c r="I21" s="190"/>
      <c r="J21" s="190"/>
      <c r="K21" s="181"/>
      <c r="L21" s="181"/>
    </row>
    <row r="22" spans="1:12" ht="16.5" customHeight="1">
      <c r="A22" s="190" t="s">
        <v>490</v>
      </c>
      <c r="B22" s="191"/>
      <c r="C22" s="191"/>
      <c r="D22" s="191"/>
      <c r="E22" s="191"/>
      <c r="F22" s="191"/>
      <c r="G22" s="191"/>
      <c r="H22" s="191"/>
      <c r="I22" s="191"/>
      <c r="J22" s="191"/>
      <c r="K22" s="181"/>
      <c r="L22" s="181"/>
    </row>
    <row r="23" spans="1:12" ht="17.25" customHeight="1">
      <c r="A23" s="190" t="s">
        <v>224</v>
      </c>
      <c r="B23" s="190"/>
      <c r="C23" s="190"/>
      <c r="D23" s="190"/>
      <c r="E23" s="190"/>
      <c r="F23" s="190"/>
      <c r="G23" s="190"/>
      <c r="H23" s="190"/>
      <c r="I23" s="190"/>
      <c r="J23" s="190"/>
      <c r="K23" s="181"/>
      <c r="L23" s="181"/>
    </row>
    <row r="24" spans="1:12" ht="24.75" customHeight="1">
      <c r="A24" s="189"/>
      <c r="B24" s="190"/>
      <c r="C24" s="190"/>
      <c r="D24" s="190"/>
      <c r="E24" s="190"/>
      <c r="F24" s="190"/>
      <c r="G24" s="190"/>
      <c r="H24" s="190"/>
      <c r="I24" s="190"/>
      <c r="J24" s="190"/>
      <c r="K24" s="190"/>
      <c r="L24" s="181"/>
    </row>
  </sheetData>
  <sheetProtection/>
  <mergeCells count="17">
    <mergeCell ref="A20:J20"/>
    <mergeCell ref="A10:B10"/>
    <mergeCell ref="A11:B11"/>
    <mergeCell ref="A12:B12"/>
    <mergeCell ref="A2:H2"/>
    <mergeCell ref="A3:H3"/>
    <mergeCell ref="A19:B19"/>
    <mergeCell ref="A14:B14"/>
    <mergeCell ref="A15:B15"/>
    <mergeCell ref="A16:B16"/>
    <mergeCell ref="A18:B18"/>
    <mergeCell ref="K3:L3"/>
    <mergeCell ref="A4:B4"/>
    <mergeCell ref="A5:B5"/>
    <mergeCell ref="A6:B6"/>
    <mergeCell ref="A7:B7"/>
    <mergeCell ref="A8:B8"/>
  </mergeCells>
  <printOptions/>
  <pageMargins left="0.7" right="0.7"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N25"/>
  <sheetViews>
    <sheetView showGridLines="0" view="pageBreakPreview" zoomScaleSheetLayoutView="100" zoomScalePageLayoutView="0" workbookViewId="0" topLeftCell="A1">
      <selection activeCell="A1" sqref="A1"/>
    </sheetView>
  </sheetViews>
  <sheetFormatPr defaultColWidth="8.796875" defaultRowHeight="15"/>
  <cols>
    <col min="1" max="1" width="10.59765625" style="193" customWidth="1"/>
    <col min="2" max="2" width="20.59765625" style="193" customWidth="1"/>
    <col min="3" max="3" width="13" style="193" customWidth="1"/>
    <col min="4" max="12" width="10.59765625" style="193" customWidth="1"/>
    <col min="13" max="13" width="10.59765625" style="194" customWidth="1"/>
    <col min="14" max="14" width="3.5" style="193" customWidth="1"/>
    <col min="15" max="16384" width="9" style="193" customWidth="1"/>
  </cols>
  <sheetData>
    <row r="1" ht="36" customHeight="1">
      <c r="A1" s="192" t="s">
        <v>515</v>
      </c>
    </row>
    <row r="2" spans="1:12" ht="17.25" customHeight="1">
      <c r="A2" s="740"/>
      <c r="B2" s="740"/>
      <c r="C2" s="740"/>
      <c r="D2" s="740"/>
      <c r="E2" s="740"/>
      <c r="F2" s="741"/>
      <c r="G2" s="741"/>
      <c r="H2" s="741"/>
      <c r="I2" s="741"/>
      <c r="J2" s="195"/>
      <c r="K2" s="195"/>
      <c r="L2" s="195"/>
    </row>
    <row r="3" spans="1:13" ht="39" customHeight="1">
      <c r="A3" s="742" t="s">
        <v>225</v>
      </c>
      <c r="B3" s="742"/>
      <c r="C3" s="743"/>
      <c r="D3" s="196">
        <v>25</v>
      </c>
      <c r="E3" s="196">
        <v>26</v>
      </c>
      <c r="F3" s="196">
        <v>27</v>
      </c>
      <c r="G3" s="196">
        <v>28</v>
      </c>
      <c r="H3" s="196">
        <v>29</v>
      </c>
      <c r="I3" s="196">
        <v>30</v>
      </c>
      <c r="J3" s="196" t="s">
        <v>94</v>
      </c>
      <c r="K3" s="196">
        <v>2</v>
      </c>
      <c r="L3" s="196">
        <v>3</v>
      </c>
      <c r="M3" s="516">
        <v>4</v>
      </c>
    </row>
    <row r="4" spans="1:13" ht="30" customHeight="1">
      <c r="A4" s="744" t="s">
        <v>226</v>
      </c>
      <c r="B4" s="744"/>
      <c r="C4" s="745"/>
      <c r="D4" s="198">
        <v>224026</v>
      </c>
      <c r="E4" s="198">
        <v>224283</v>
      </c>
      <c r="F4" s="198">
        <v>226291</v>
      </c>
      <c r="G4" s="197">
        <v>229220</v>
      </c>
      <c r="H4" s="198">
        <v>231904</v>
      </c>
      <c r="I4" s="198">
        <v>234867</v>
      </c>
      <c r="J4" s="197">
        <v>236880</v>
      </c>
      <c r="K4" s="197">
        <v>237636</v>
      </c>
      <c r="L4" s="197">
        <v>238235</v>
      </c>
      <c r="M4" s="517">
        <v>238713</v>
      </c>
    </row>
    <row r="5" spans="1:13" ht="30" customHeight="1">
      <c r="A5" s="744" t="s">
        <v>227</v>
      </c>
      <c r="B5" s="342" t="s">
        <v>228</v>
      </c>
      <c r="C5" s="343" t="s">
        <v>229</v>
      </c>
      <c r="D5" s="198">
        <v>26636</v>
      </c>
      <c r="E5" s="198">
        <v>26671</v>
      </c>
      <c r="F5" s="198">
        <v>26787</v>
      </c>
      <c r="G5" s="197">
        <v>26515</v>
      </c>
      <c r="H5" s="198">
        <v>26608</v>
      </c>
      <c r="I5" s="198">
        <v>26591</v>
      </c>
      <c r="J5" s="197">
        <v>27455</v>
      </c>
      <c r="K5" s="197">
        <v>28351</v>
      </c>
      <c r="L5" s="197">
        <v>27920</v>
      </c>
      <c r="M5" s="517">
        <v>27227</v>
      </c>
    </row>
    <row r="6" spans="1:13" ht="30" customHeight="1">
      <c r="A6" s="744"/>
      <c r="B6" s="342" t="s">
        <v>230</v>
      </c>
      <c r="C6" s="343" t="s">
        <v>229</v>
      </c>
      <c r="D6" s="198">
        <v>5251</v>
      </c>
      <c r="E6" s="198">
        <v>5334</v>
      </c>
      <c r="F6" s="198">
        <v>5492</v>
      </c>
      <c r="G6" s="197">
        <v>5841</v>
      </c>
      <c r="H6" s="198">
        <v>6164</v>
      </c>
      <c r="I6" s="198">
        <v>6406</v>
      </c>
      <c r="J6" s="197">
        <v>7104</v>
      </c>
      <c r="K6" s="197">
        <v>6769</v>
      </c>
      <c r="L6" s="197">
        <v>7429</v>
      </c>
      <c r="M6" s="517">
        <v>7748</v>
      </c>
    </row>
    <row r="7" spans="1:13" ht="30" customHeight="1" thickBot="1">
      <c r="A7" s="744"/>
      <c r="B7" s="747" t="s">
        <v>231</v>
      </c>
      <c r="C7" s="748"/>
      <c r="D7" s="199">
        <v>31887</v>
      </c>
      <c r="E7" s="200">
        <v>32005</v>
      </c>
      <c r="F7" s="200">
        <v>32279</v>
      </c>
      <c r="G7" s="201">
        <v>32356</v>
      </c>
      <c r="H7" s="201">
        <v>32771</v>
      </c>
      <c r="I7" s="199">
        <v>32997</v>
      </c>
      <c r="J7" s="201">
        <v>34560</v>
      </c>
      <c r="K7" s="201">
        <v>35120</v>
      </c>
      <c r="L7" s="199">
        <v>35349</v>
      </c>
      <c r="M7" s="518">
        <v>34974</v>
      </c>
    </row>
    <row r="8" spans="1:14" ht="30" customHeight="1" thickTop="1">
      <c r="A8" s="746"/>
      <c r="B8" s="749" t="s">
        <v>232</v>
      </c>
      <c r="C8" s="750"/>
      <c r="D8" s="202">
        <v>390</v>
      </c>
      <c r="E8" s="203">
        <v>391</v>
      </c>
      <c r="F8" s="203">
        <v>389.7</v>
      </c>
      <c r="G8" s="203">
        <v>386.7</v>
      </c>
      <c r="H8" s="204">
        <v>387.2</v>
      </c>
      <c r="I8" s="204">
        <v>384.9</v>
      </c>
      <c r="J8" s="202">
        <v>398.6</v>
      </c>
      <c r="K8" s="202">
        <v>404.9</v>
      </c>
      <c r="L8" s="202">
        <v>406.5</v>
      </c>
      <c r="M8" s="519">
        <v>401.4</v>
      </c>
      <c r="N8" s="205"/>
    </row>
    <row r="9" spans="1:13" ht="30" customHeight="1">
      <c r="A9" s="744" t="s">
        <v>233</v>
      </c>
      <c r="B9" s="342" t="s">
        <v>234</v>
      </c>
      <c r="C9" s="343" t="s">
        <v>229</v>
      </c>
      <c r="D9" s="198">
        <v>3681</v>
      </c>
      <c r="E9" s="198">
        <v>3664</v>
      </c>
      <c r="F9" s="198">
        <v>3630</v>
      </c>
      <c r="G9" s="197">
        <v>3489</v>
      </c>
      <c r="H9" s="198">
        <v>3419</v>
      </c>
      <c r="I9" s="198">
        <v>3467</v>
      </c>
      <c r="J9" s="197">
        <v>3377</v>
      </c>
      <c r="K9" s="197">
        <v>3655</v>
      </c>
      <c r="L9" s="197">
        <v>3365</v>
      </c>
      <c r="M9" s="517">
        <v>3101</v>
      </c>
    </row>
    <row r="10" spans="1:13" ht="30" customHeight="1">
      <c r="A10" s="744"/>
      <c r="B10" s="342" t="s">
        <v>235</v>
      </c>
      <c r="C10" s="343" t="s">
        <v>229</v>
      </c>
      <c r="D10" s="198">
        <v>81</v>
      </c>
      <c r="E10" s="198">
        <v>81</v>
      </c>
      <c r="F10" s="198">
        <v>79</v>
      </c>
      <c r="G10" s="197">
        <v>78</v>
      </c>
      <c r="H10" s="198">
        <v>86</v>
      </c>
      <c r="I10" s="198">
        <v>88</v>
      </c>
      <c r="J10" s="197">
        <v>92</v>
      </c>
      <c r="K10" s="197">
        <v>95</v>
      </c>
      <c r="L10" s="197">
        <v>87</v>
      </c>
      <c r="M10" s="517">
        <v>83</v>
      </c>
    </row>
    <row r="11" spans="1:13" ht="30" customHeight="1">
      <c r="A11" s="744"/>
      <c r="B11" s="342" t="s">
        <v>388</v>
      </c>
      <c r="C11" s="343" t="s">
        <v>229</v>
      </c>
      <c r="D11" s="198">
        <v>1510</v>
      </c>
      <c r="E11" s="198">
        <v>1486</v>
      </c>
      <c r="F11" s="198">
        <v>1507</v>
      </c>
      <c r="G11" s="197">
        <v>1537</v>
      </c>
      <c r="H11" s="198">
        <v>1559</v>
      </c>
      <c r="I11" s="198">
        <v>1639</v>
      </c>
      <c r="J11" s="197">
        <v>1845</v>
      </c>
      <c r="K11" s="197">
        <v>1909</v>
      </c>
      <c r="L11" s="197">
        <v>2066</v>
      </c>
      <c r="M11" s="517">
        <v>2087</v>
      </c>
    </row>
    <row r="12" spans="1:13" ht="30" customHeight="1" thickBot="1">
      <c r="A12" s="744"/>
      <c r="B12" s="747" t="s">
        <v>237</v>
      </c>
      <c r="C12" s="748"/>
      <c r="D12" s="199">
        <v>5272</v>
      </c>
      <c r="E12" s="201">
        <v>5231</v>
      </c>
      <c r="F12" s="201">
        <v>5217</v>
      </c>
      <c r="G12" s="199">
        <v>5104</v>
      </c>
      <c r="H12" s="201">
        <v>5064</v>
      </c>
      <c r="I12" s="201">
        <v>5194</v>
      </c>
      <c r="J12" s="199">
        <v>5315</v>
      </c>
      <c r="K12" s="199">
        <v>5659</v>
      </c>
      <c r="L12" s="199">
        <v>5518</v>
      </c>
      <c r="M12" s="518">
        <v>5272</v>
      </c>
    </row>
    <row r="13" spans="1:14" ht="30" customHeight="1" thickTop="1">
      <c r="A13" s="744"/>
      <c r="B13" s="759" t="s">
        <v>238</v>
      </c>
      <c r="C13" s="760"/>
      <c r="D13" s="206">
        <v>64.5</v>
      </c>
      <c r="E13" s="207">
        <v>63.9</v>
      </c>
      <c r="F13" s="207">
        <v>63</v>
      </c>
      <c r="G13" s="207">
        <v>61</v>
      </c>
      <c r="H13" s="208">
        <v>59.8</v>
      </c>
      <c r="I13" s="208">
        <v>60.6</v>
      </c>
      <c r="J13" s="206">
        <v>61.3</v>
      </c>
      <c r="K13" s="206">
        <v>65.2</v>
      </c>
      <c r="L13" s="206">
        <v>63.4</v>
      </c>
      <c r="M13" s="520">
        <v>60.5</v>
      </c>
      <c r="N13" s="205"/>
    </row>
    <row r="14" spans="1:13" ht="30" customHeight="1">
      <c r="A14" s="751" t="s">
        <v>239</v>
      </c>
      <c r="B14" s="341" t="s">
        <v>240</v>
      </c>
      <c r="C14" s="209" t="s">
        <v>229</v>
      </c>
      <c r="D14" s="198">
        <v>19439</v>
      </c>
      <c r="E14" s="198">
        <v>19110</v>
      </c>
      <c r="F14" s="198">
        <v>19380</v>
      </c>
      <c r="G14" s="197">
        <v>18640</v>
      </c>
      <c r="H14" s="198">
        <v>18351</v>
      </c>
      <c r="I14" s="198">
        <v>18143</v>
      </c>
      <c r="J14" s="197">
        <v>17863</v>
      </c>
      <c r="K14" s="197">
        <v>18573</v>
      </c>
      <c r="L14" s="197">
        <v>17964</v>
      </c>
      <c r="M14" s="517">
        <v>17281</v>
      </c>
    </row>
    <row r="15" spans="1:13" ht="30" customHeight="1">
      <c r="A15" s="751"/>
      <c r="B15" s="341" t="s">
        <v>241</v>
      </c>
      <c r="C15" s="209" t="s">
        <v>229</v>
      </c>
      <c r="D15" s="198">
        <v>4521</v>
      </c>
      <c r="E15" s="198">
        <v>4263</v>
      </c>
      <c r="F15" s="198">
        <v>4066</v>
      </c>
      <c r="G15" s="197">
        <v>4030</v>
      </c>
      <c r="H15" s="198">
        <v>3972</v>
      </c>
      <c r="I15" s="198">
        <v>3811</v>
      </c>
      <c r="J15" s="197">
        <v>3655</v>
      </c>
      <c r="K15" s="197">
        <v>3507</v>
      </c>
      <c r="L15" s="197">
        <v>3365</v>
      </c>
      <c r="M15" s="517">
        <v>3198</v>
      </c>
    </row>
    <row r="16" spans="1:13" ht="30" customHeight="1" thickBot="1">
      <c r="A16" s="751"/>
      <c r="B16" s="753" t="s">
        <v>242</v>
      </c>
      <c r="C16" s="754"/>
      <c r="D16" s="201">
        <v>23960</v>
      </c>
      <c r="E16" s="201">
        <v>23373</v>
      </c>
      <c r="F16" s="201">
        <v>23446</v>
      </c>
      <c r="G16" s="201">
        <v>22670</v>
      </c>
      <c r="H16" s="201">
        <v>22323</v>
      </c>
      <c r="I16" s="199">
        <v>21953</v>
      </c>
      <c r="J16" s="199">
        <v>21518</v>
      </c>
      <c r="K16" s="201">
        <v>22080</v>
      </c>
      <c r="L16" s="199">
        <v>21329</v>
      </c>
      <c r="M16" s="518">
        <v>20479</v>
      </c>
    </row>
    <row r="17" spans="1:14" ht="30" customHeight="1" thickTop="1">
      <c r="A17" s="751"/>
      <c r="B17" s="757" t="s">
        <v>232</v>
      </c>
      <c r="C17" s="758"/>
      <c r="D17" s="206">
        <v>293</v>
      </c>
      <c r="E17" s="207">
        <v>285.5</v>
      </c>
      <c r="F17" s="207">
        <v>283.1</v>
      </c>
      <c r="G17" s="208">
        <v>271</v>
      </c>
      <c r="H17" s="208">
        <v>263.7</v>
      </c>
      <c r="I17" s="206">
        <v>256.1</v>
      </c>
      <c r="J17" s="206">
        <v>248.9</v>
      </c>
      <c r="K17" s="206">
        <v>254.6</v>
      </c>
      <c r="L17" s="206">
        <v>245.3</v>
      </c>
      <c r="M17" s="520">
        <v>235</v>
      </c>
      <c r="N17" s="205"/>
    </row>
    <row r="18" spans="1:13" ht="30" customHeight="1" thickBot="1">
      <c r="A18" s="751" t="s">
        <v>243</v>
      </c>
      <c r="B18" s="753" t="s">
        <v>244</v>
      </c>
      <c r="C18" s="754"/>
      <c r="D18" s="199">
        <v>61119</v>
      </c>
      <c r="E18" s="210">
        <v>60609</v>
      </c>
      <c r="F18" s="200">
        <v>60943</v>
      </c>
      <c r="G18" s="200">
        <v>60130</v>
      </c>
      <c r="H18" s="200">
        <v>60159</v>
      </c>
      <c r="I18" s="200">
        <v>60145</v>
      </c>
      <c r="J18" s="200">
        <v>61393</v>
      </c>
      <c r="K18" s="200">
        <v>62859</v>
      </c>
      <c r="L18" s="200">
        <v>62196</v>
      </c>
      <c r="M18" s="521">
        <v>60725</v>
      </c>
    </row>
    <row r="19" spans="1:13" ht="30" customHeight="1" thickBot="1" thickTop="1">
      <c r="A19" s="752"/>
      <c r="B19" s="755" t="s">
        <v>245</v>
      </c>
      <c r="C19" s="756"/>
      <c r="D19" s="204">
        <v>390.2</v>
      </c>
      <c r="E19" s="204">
        <v>389.7</v>
      </c>
      <c r="F19" s="204">
        <v>386.4</v>
      </c>
      <c r="G19" s="204">
        <v>377.9</v>
      </c>
      <c r="H19" s="204">
        <v>374.2</v>
      </c>
      <c r="I19" s="204">
        <v>370.8</v>
      </c>
      <c r="J19" s="202">
        <v>378</v>
      </c>
      <c r="K19" s="202">
        <v>392.1</v>
      </c>
      <c r="L19" s="202">
        <v>384.6</v>
      </c>
      <c r="M19" s="519">
        <v>373</v>
      </c>
    </row>
    <row r="20" spans="1:13" ht="30" customHeight="1" thickTop="1">
      <c r="A20" s="751"/>
      <c r="B20" s="757" t="s">
        <v>232</v>
      </c>
      <c r="C20" s="758"/>
      <c r="D20" s="212">
        <v>747.5</v>
      </c>
      <c r="E20" s="212">
        <v>740.4</v>
      </c>
      <c r="F20" s="212">
        <v>735.8</v>
      </c>
      <c r="G20" s="212">
        <v>718.7</v>
      </c>
      <c r="H20" s="212">
        <v>710.7</v>
      </c>
      <c r="I20" s="212">
        <v>701.6</v>
      </c>
      <c r="J20" s="211">
        <v>708.1</v>
      </c>
      <c r="K20" s="211">
        <v>724.7</v>
      </c>
      <c r="L20" s="211">
        <v>715.3</v>
      </c>
      <c r="M20" s="522">
        <v>696.9</v>
      </c>
    </row>
    <row r="21" spans="1:11" s="217" customFormat="1" ht="12" customHeight="1">
      <c r="A21" s="213"/>
      <c r="B21" s="214"/>
      <c r="C21" s="214"/>
      <c r="E21" s="215"/>
      <c r="F21" s="216" t="s">
        <v>246</v>
      </c>
      <c r="G21" s="216"/>
      <c r="I21" s="216"/>
      <c r="J21" s="216" t="s">
        <v>246</v>
      </c>
      <c r="K21" s="216"/>
    </row>
    <row r="22" spans="1:12" ht="17.25" customHeight="1">
      <c r="A22" s="218" t="s">
        <v>247</v>
      </c>
      <c r="B22" s="195"/>
      <c r="C22" s="195"/>
      <c r="D22" s="195"/>
      <c r="E22" s="195"/>
      <c r="F22" s="195"/>
      <c r="G22" s="219"/>
      <c r="H22" s="219"/>
      <c r="I22" s="219"/>
      <c r="J22" s="195"/>
      <c r="K22" s="195"/>
      <c r="L22" s="195"/>
    </row>
    <row r="23" spans="1:12" ht="17.25" customHeight="1">
      <c r="A23" s="218" t="s">
        <v>248</v>
      </c>
      <c r="B23" s="195"/>
      <c r="C23" s="195"/>
      <c r="D23" s="195"/>
      <c r="E23" s="195"/>
      <c r="F23" s="195"/>
      <c r="G23" s="195"/>
      <c r="H23" s="195"/>
      <c r="I23" s="195"/>
      <c r="J23" s="195"/>
      <c r="K23" s="195"/>
      <c r="L23" s="195"/>
    </row>
    <row r="24" spans="1:12" ht="17.25" customHeight="1">
      <c r="A24" s="218" t="s">
        <v>491</v>
      </c>
      <c r="B24" s="195"/>
      <c r="C24" s="195"/>
      <c r="D24" s="195"/>
      <c r="E24" s="195"/>
      <c r="F24" s="195"/>
      <c r="G24" s="195"/>
      <c r="H24" s="195"/>
      <c r="I24" s="195"/>
      <c r="J24" s="195"/>
      <c r="K24" s="195"/>
      <c r="L24" s="195"/>
    </row>
    <row r="25" spans="1:12" ht="13.5">
      <c r="A25" s="53"/>
      <c r="B25" s="195"/>
      <c r="C25" s="195"/>
      <c r="D25" s="195"/>
      <c r="E25" s="195"/>
      <c r="F25" s="195"/>
      <c r="G25" s="195"/>
      <c r="H25" s="195"/>
      <c r="I25" s="195"/>
      <c r="J25" s="195"/>
      <c r="K25" s="195"/>
      <c r="L25" s="195"/>
    </row>
  </sheetData>
  <sheetProtection/>
  <mergeCells count="16">
    <mergeCell ref="A18:A20"/>
    <mergeCell ref="B18:C18"/>
    <mergeCell ref="B19:C19"/>
    <mergeCell ref="B20:C20"/>
    <mergeCell ref="A9:A13"/>
    <mergeCell ref="B12:C12"/>
    <mergeCell ref="B13:C13"/>
    <mergeCell ref="A14:A17"/>
    <mergeCell ref="B16:C16"/>
    <mergeCell ref="B17:C17"/>
    <mergeCell ref="A2:I2"/>
    <mergeCell ref="A3:C3"/>
    <mergeCell ref="A4:C4"/>
    <mergeCell ref="A5:A8"/>
    <mergeCell ref="B7:C7"/>
    <mergeCell ref="B8:C8"/>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dimension ref="A1:I14"/>
  <sheetViews>
    <sheetView showGridLines="0" view="pageBreakPreview" zoomScaleNormal="120" zoomScaleSheetLayoutView="100" zoomScalePageLayoutView="0" workbookViewId="0" topLeftCell="A1">
      <selection activeCell="A1" sqref="A1:F1"/>
    </sheetView>
  </sheetViews>
  <sheetFormatPr defaultColWidth="8.796875" defaultRowHeight="15"/>
  <cols>
    <col min="1" max="1" width="12.3984375" style="0" customWidth="1"/>
    <col min="2" max="2" width="14" style="0" customWidth="1"/>
    <col min="3" max="7" width="10.3984375" style="230" customWidth="1"/>
  </cols>
  <sheetData>
    <row r="1" spans="1:7" ht="24.75" customHeight="1">
      <c r="A1" s="761" t="s">
        <v>442</v>
      </c>
      <c r="B1" s="761"/>
      <c r="C1" s="761"/>
      <c r="D1" s="761"/>
      <c r="E1" s="761"/>
      <c r="F1" s="761"/>
      <c r="G1" s="221"/>
    </row>
    <row r="2" spans="1:7" ht="11.25" customHeight="1">
      <c r="A2" s="220"/>
      <c r="B2" s="220"/>
      <c r="C2" s="220"/>
      <c r="D2" s="220"/>
      <c r="E2" s="220"/>
      <c r="F2" s="220"/>
      <c r="G2" s="221"/>
    </row>
    <row r="3" spans="1:7" ht="26.25" customHeight="1">
      <c r="A3" s="762" t="s">
        <v>250</v>
      </c>
      <c r="B3" s="763"/>
      <c r="C3" s="766">
        <v>30</v>
      </c>
      <c r="D3" s="766" t="s">
        <v>94</v>
      </c>
      <c r="E3" s="766">
        <v>2</v>
      </c>
      <c r="F3" s="768">
        <v>3</v>
      </c>
      <c r="G3" s="768">
        <v>4</v>
      </c>
    </row>
    <row r="4" spans="1:9" ht="26.25" customHeight="1">
      <c r="A4" s="764"/>
      <c r="B4" s="765"/>
      <c r="C4" s="767"/>
      <c r="D4" s="767"/>
      <c r="E4" s="767"/>
      <c r="F4" s="769"/>
      <c r="G4" s="769"/>
      <c r="I4" s="222"/>
    </row>
    <row r="5" spans="1:7" ht="32.25" customHeight="1">
      <c r="A5" s="770" t="s">
        <v>251</v>
      </c>
      <c r="B5" s="223" t="s">
        <v>252</v>
      </c>
      <c r="C5" s="523">
        <v>63.5</v>
      </c>
      <c r="D5" s="523">
        <v>68</v>
      </c>
      <c r="E5" s="523">
        <v>71.8</v>
      </c>
      <c r="F5" s="523">
        <v>67.4</v>
      </c>
      <c r="G5" s="523">
        <v>65.7</v>
      </c>
    </row>
    <row r="6" spans="1:7" ht="32.25" customHeight="1">
      <c r="A6" s="770"/>
      <c r="B6" s="224" t="s">
        <v>253</v>
      </c>
      <c r="C6" s="524">
        <v>72.1</v>
      </c>
      <c r="D6" s="530">
        <v>73.6</v>
      </c>
      <c r="E6" s="530">
        <v>75.6</v>
      </c>
      <c r="F6" s="530">
        <v>77.4</v>
      </c>
      <c r="G6" s="530">
        <v>79</v>
      </c>
    </row>
    <row r="7" spans="1:7" ht="32.25" customHeight="1">
      <c r="A7" s="770" t="s">
        <v>254</v>
      </c>
      <c r="B7" s="223" t="s">
        <v>252</v>
      </c>
      <c r="C7" s="525">
        <v>17.1</v>
      </c>
      <c r="D7" s="525">
        <v>16</v>
      </c>
      <c r="E7" s="525">
        <v>15.2</v>
      </c>
      <c r="F7" s="525">
        <v>12.7</v>
      </c>
      <c r="G7" s="525">
        <v>10.7</v>
      </c>
    </row>
    <row r="8" spans="1:7" ht="32.25" customHeight="1">
      <c r="A8" s="771"/>
      <c r="B8" s="225" t="s">
        <v>253</v>
      </c>
      <c r="C8" s="526">
        <v>19.4</v>
      </c>
      <c r="D8" s="529">
        <v>17.3</v>
      </c>
      <c r="E8" s="529">
        <v>16</v>
      </c>
      <c r="F8" s="529">
        <v>14.6</v>
      </c>
      <c r="G8" s="529">
        <v>12.8</v>
      </c>
    </row>
    <row r="9" spans="1:7" ht="32.25" customHeight="1">
      <c r="A9" s="703" t="s">
        <v>255</v>
      </c>
      <c r="B9" s="226" t="s">
        <v>252</v>
      </c>
      <c r="C9" s="525">
        <v>7.5</v>
      </c>
      <c r="D9" s="525">
        <v>8.4</v>
      </c>
      <c r="E9" s="525">
        <v>8</v>
      </c>
      <c r="F9" s="525">
        <v>7</v>
      </c>
      <c r="G9" s="525">
        <v>6.8</v>
      </c>
    </row>
    <row r="10" spans="1:7" ht="32.25" customHeight="1" thickBot="1">
      <c r="A10" s="772"/>
      <c r="B10" s="227" t="s">
        <v>253</v>
      </c>
      <c r="C10" s="527">
        <v>8.5</v>
      </c>
      <c r="D10" s="531">
        <v>9.1</v>
      </c>
      <c r="E10" s="531">
        <v>8.4</v>
      </c>
      <c r="F10" s="555">
        <v>8</v>
      </c>
      <c r="G10" s="555">
        <v>8.2</v>
      </c>
    </row>
    <row r="11" spans="1:7" ht="48.75" customHeight="1" thickTop="1">
      <c r="A11" s="773" t="s">
        <v>256</v>
      </c>
      <c r="B11" s="774"/>
      <c r="C11" s="528">
        <v>88.1</v>
      </c>
      <c r="D11" s="528">
        <v>92.4</v>
      </c>
      <c r="E11" s="528">
        <v>95</v>
      </c>
      <c r="F11" s="528">
        <v>87.1</v>
      </c>
      <c r="G11" s="528">
        <v>83.2</v>
      </c>
    </row>
    <row r="12" spans="1:7" ht="14.25">
      <c r="A12" s="228"/>
      <c r="B12" s="229"/>
      <c r="C12" s="229"/>
      <c r="D12" s="229"/>
      <c r="E12" s="229"/>
      <c r="F12" s="229"/>
      <c r="G12" s="221"/>
    </row>
    <row r="13" spans="1:7" ht="14.25">
      <c r="A13" s="228"/>
      <c r="B13" s="229"/>
      <c r="C13" s="229"/>
      <c r="D13" s="229"/>
      <c r="E13" s="229"/>
      <c r="F13" s="229"/>
      <c r="G13" s="221"/>
    </row>
    <row r="14" spans="1:7" ht="14.25">
      <c r="A14" s="228"/>
      <c r="B14" s="229"/>
      <c r="C14" s="229"/>
      <c r="D14" s="229"/>
      <c r="E14" s="229"/>
      <c r="F14" s="229"/>
      <c r="G14" s="221"/>
    </row>
  </sheetData>
  <sheetProtection/>
  <mergeCells count="11">
    <mergeCell ref="G3:G4"/>
    <mergeCell ref="A5:A6"/>
    <mergeCell ref="A7:A8"/>
    <mergeCell ref="A9:A10"/>
    <mergeCell ref="A11:B11"/>
    <mergeCell ref="A1:F1"/>
    <mergeCell ref="A3:B4"/>
    <mergeCell ref="C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scale="156" r:id="rId2"/>
  <drawing r:id="rId1"/>
</worksheet>
</file>

<file path=xl/worksheets/sheet15.xml><?xml version="1.0" encoding="utf-8"?>
<worksheet xmlns="http://schemas.openxmlformats.org/spreadsheetml/2006/main" xmlns:r="http://schemas.openxmlformats.org/officeDocument/2006/relationships">
  <dimension ref="A1:G17"/>
  <sheetViews>
    <sheetView showGridLines="0" view="pageBreakPreview" zoomScaleSheetLayoutView="100" zoomScalePageLayoutView="0" workbookViewId="0" topLeftCell="A1">
      <selection activeCell="A1" sqref="A1:F1"/>
    </sheetView>
  </sheetViews>
  <sheetFormatPr defaultColWidth="8.796875" defaultRowHeight="15"/>
  <cols>
    <col min="2" max="2" width="13.5" style="0" customWidth="1"/>
    <col min="3" max="7" width="11" style="230" customWidth="1"/>
  </cols>
  <sheetData>
    <row r="1" spans="1:7" ht="21">
      <c r="A1" s="761" t="s">
        <v>443</v>
      </c>
      <c r="B1" s="761"/>
      <c r="C1" s="761"/>
      <c r="D1" s="761"/>
      <c r="E1" s="761"/>
      <c r="F1" s="761"/>
      <c r="G1" s="221"/>
    </row>
    <row r="2" spans="1:7" ht="16.5" customHeight="1">
      <c r="A2" s="220"/>
      <c r="B2" s="220"/>
      <c r="C2" s="220"/>
      <c r="D2" s="220"/>
      <c r="E2" s="220"/>
      <c r="F2" s="220"/>
      <c r="G2" s="221"/>
    </row>
    <row r="3" spans="1:7" ht="22.5" customHeight="1">
      <c r="A3" s="775" t="s">
        <v>257</v>
      </c>
      <c r="B3" s="776"/>
      <c r="C3" s="766">
        <v>30</v>
      </c>
      <c r="D3" s="766" t="s">
        <v>94</v>
      </c>
      <c r="E3" s="766">
        <v>2</v>
      </c>
      <c r="F3" s="768">
        <v>3</v>
      </c>
      <c r="G3" s="768">
        <v>4</v>
      </c>
    </row>
    <row r="4" spans="1:7" ht="22.5" customHeight="1">
      <c r="A4" s="777" t="s">
        <v>258</v>
      </c>
      <c r="B4" s="735"/>
      <c r="C4" s="767"/>
      <c r="D4" s="767"/>
      <c r="E4" s="767"/>
      <c r="F4" s="769"/>
      <c r="G4" s="769"/>
    </row>
    <row r="5" spans="1:7" s="231" customFormat="1" ht="22.5" customHeight="1">
      <c r="A5" s="779" t="s">
        <v>259</v>
      </c>
      <c r="B5" s="780"/>
      <c r="C5" s="407">
        <v>70746</v>
      </c>
      <c r="D5" s="407">
        <v>76130</v>
      </c>
      <c r="E5" s="407">
        <v>81223</v>
      </c>
      <c r="F5" s="407">
        <v>81564</v>
      </c>
      <c r="G5" s="407">
        <v>78965</v>
      </c>
    </row>
    <row r="6" spans="1:7" s="231" customFormat="1" ht="22.5" customHeight="1">
      <c r="A6" s="779" t="s">
        <v>260</v>
      </c>
      <c r="B6" s="780"/>
      <c r="C6" s="407">
        <v>203056</v>
      </c>
      <c r="D6" s="407">
        <v>230898</v>
      </c>
      <c r="E6" s="407">
        <v>242993</v>
      </c>
      <c r="F6" s="407">
        <v>253359</v>
      </c>
      <c r="G6" s="407">
        <v>241574</v>
      </c>
    </row>
    <row r="7" spans="1:7" s="231" customFormat="1" ht="20.25" customHeight="1">
      <c r="A7" s="232"/>
      <c r="B7" s="232"/>
      <c r="C7" s="233"/>
      <c r="D7" s="233"/>
      <c r="E7" s="233"/>
      <c r="F7" s="234"/>
      <c r="G7" s="408"/>
    </row>
    <row r="8" spans="1:7" s="231" customFormat="1" ht="15.75" customHeight="1">
      <c r="A8" s="232"/>
      <c r="B8" s="232"/>
      <c r="C8" s="233"/>
      <c r="D8" s="233"/>
      <c r="E8" s="233"/>
      <c r="F8" s="233"/>
      <c r="G8" s="409" t="s">
        <v>261</v>
      </c>
    </row>
    <row r="9" spans="1:7" s="231" customFormat="1" ht="22.5" customHeight="1">
      <c r="A9" s="775" t="s">
        <v>257</v>
      </c>
      <c r="B9" s="776"/>
      <c r="C9" s="766">
        <v>30</v>
      </c>
      <c r="D9" s="766" t="s">
        <v>94</v>
      </c>
      <c r="E9" s="766">
        <v>2</v>
      </c>
      <c r="F9" s="768">
        <v>3</v>
      </c>
      <c r="G9" s="768">
        <v>4</v>
      </c>
    </row>
    <row r="10" spans="1:7" s="231" customFormat="1" ht="22.5" customHeight="1">
      <c r="A10" s="777" t="s">
        <v>258</v>
      </c>
      <c r="B10" s="735"/>
      <c r="C10" s="767"/>
      <c r="D10" s="767"/>
      <c r="E10" s="767"/>
      <c r="F10" s="769"/>
      <c r="G10" s="769"/>
    </row>
    <row r="11" spans="1:7" s="231" customFormat="1" ht="22.5" customHeight="1">
      <c r="A11" s="778" t="s">
        <v>262</v>
      </c>
      <c r="B11" s="235" t="s">
        <v>263</v>
      </c>
      <c r="C11" s="410">
        <v>57987</v>
      </c>
      <c r="D11" s="410">
        <v>58598</v>
      </c>
      <c r="E11" s="410">
        <v>48052</v>
      </c>
      <c r="F11" s="410">
        <v>49525</v>
      </c>
      <c r="G11" s="410">
        <v>79371</v>
      </c>
    </row>
    <row r="12" spans="1:7" s="231" customFormat="1" ht="22.5" customHeight="1" thickBot="1">
      <c r="A12" s="778"/>
      <c r="B12" s="236" t="s">
        <v>420</v>
      </c>
      <c r="C12" s="411">
        <v>83666</v>
      </c>
      <c r="D12" s="411">
        <v>103049</v>
      </c>
      <c r="E12" s="411">
        <v>148925</v>
      </c>
      <c r="F12" s="411">
        <v>114251</v>
      </c>
      <c r="G12" s="411">
        <v>75779</v>
      </c>
    </row>
    <row r="13" spans="1:7" s="231" customFormat="1" ht="22.5" customHeight="1" thickTop="1">
      <c r="A13" s="778"/>
      <c r="B13" s="237" t="s">
        <v>90</v>
      </c>
      <c r="C13" s="412">
        <v>141653</v>
      </c>
      <c r="D13" s="412">
        <v>161647</v>
      </c>
      <c r="E13" s="412">
        <v>196977</v>
      </c>
      <c r="F13" s="412">
        <v>163776</v>
      </c>
      <c r="G13" s="412">
        <v>155150</v>
      </c>
    </row>
    <row r="14" spans="1:7" s="231" customFormat="1" ht="6.75" customHeight="1">
      <c r="A14" s="556"/>
      <c r="B14" s="232"/>
      <c r="C14" s="557"/>
      <c r="D14" s="557"/>
      <c r="E14" s="557"/>
      <c r="F14" s="557"/>
      <c r="G14" s="557"/>
    </row>
    <row r="15" spans="1:7" s="231" customFormat="1" ht="21" customHeight="1">
      <c r="A15" s="238" t="s">
        <v>421</v>
      </c>
      <c r="B15" s="232"/>
      <c r="C15" s="233"/>
      <c r="D15" s="233"/>
      <c r="E15" s="233"/>
      <c r="F15" s="233"/>
      <c r="G15" s="234"/>
    </row>
    <row r="16" spans="1:7" s="231" customFormat="1" ht="14.25" customHeight="1">
      <c r="A16" s="238"/>
      <c r="B16" s="232"/>
      <c r="C16" s="233"/>
      <c r="D16" s="233"/>
      <c r="E16" s="233"/>
      <c r="F16" s="233"/>
      <c r="G16" s="234"/>
    </row>
    <row r="17" spans="1:7" ht="14.25">
      <c r="A17" s="239"/>
      <c r="B17" s="240"/>
      <c r="C17" s="221"/>
      <c r="D17" s="221"/>
      <c r="E17" s="221"/>
      <c r="F17" s="221"/>
      <c r="G17" s="241"/>
    </row>
  </sheetData>
  <sheetProtection/>
  <mergeCells count="18">
    <mergeCell ref="A11:A13"/>
    <mergeCell ref="G3:G4"/>
    <mergeCell ref="A4:B4"/>
    <mergeCell ref="A5:B5"/>
    <mergeCell ref="A6:B6"/>
    <mergeCell ref="A9:B9"/>
    <mergeCell ref="C9:C10"/>
    <mergeCell ref="D9:D10"/>
    <mergeCell ref="E9:E10"/>
    <mergeCell ref="F9:F10"/>
    <mergeCell ref="G9:G10"/>
    <mergeCell ref="A1:F1"/>
    <mergeCell ref="A3:B3"/>
    <mergeCell ref="C3:C4"/>
    <mergeCell ref="D3:D4"/>
    <mergeCell ref="E3:E4"/>
    <mergeCell ref="F3:F4"/>
    <mergeCell ref="A10:B10"/>
  </mergeCells>
  <printOptions/>
  <pageMargins left="0.7086614173228347" right="0.7086614173228347" top="0.7480314960629921" bottom="0.7480314960629921" header="0.31496062992125984" footer="0.31496062992125984"/>
  <pageSetup horizontalDpi="600" verticalDpi="600" orientation="landscape" paperSize="9" scale="158" r:id="rId2"/>
  <drawing r:id="rId1"/>
</worksheet>
</file>

<file path=xl/worksheets/sheet16.xml><?xml version="1.0" encoding="utf-8"?>
<worksheet xmlns="http://schemas.openxmlformats.org/spreadsheetml/2006/main" xmlns:r="http://schemas.openxmlformats.org/officeDocument/2006/relationships">
  <dimension ref="A1:G8"/>
  <sheetViews>
    <sheetView showGridLines="0" view="pageBreakPreview" zoomScaleSheetLayoutView="100" zoomScalePageLayoutView="0" workbookViewId="0" topLeftCell="A1">
      <selection activeCell="A1" sqref="A1"/>
    </sheetView>
  </sheetViews>
  <sheetFormatPr defaultColWidth="8.796875" defaultRowHeight="15"/>
  <cols>
    <col min="1" max="1" width="9.8984375" style="0" customWidth="1"/>
    <col min="2" max="2" width="13.5" style="0" customWidth="1"/>
    <col min="3" max="7" width="9.8984375" style="230" customWidth="1"/>
  </cols>
  <sheetData>
    <row r="1" spans="1:7" ht="27" customHeight="1">
      <c r="A1" s="761" t="s">
        <v>444</v>
      </c>
      <c r="B1" s="761"/>
      <c r="C1" s="761"/>
      <c r="D1" s="761"/>
      <c r="E1" s="761"/>
      <c r="F1" s="761"/>
      <c r="G1" s="242"/>
    </row>
    <row r="2" spans="1:7" ht="18" customHeight="1">
      <c r="A2" s="220"/>
      <c r="B2" s="220"/>
      <c r="C2" s="220"/>
      <c r="D2" s="220"/>
      <c r="E2" s="220"/>
      <c r="F2" s="220"/>
      <c r="G2" s="242" t="s">
        <v>264</v>
      </c>
    </row>
    <row r="3" spans="1:7" ht="26.25" customHeight="1">
      <c r="A3" s="785" t="s">
        <v>265</v>
      </c>
      <c r="B3" s="786"/>
      <c r="C3" s="766">
        <v>30</v>
      </c>
      <c r="D3" s="766" t="s">
        <v>94</v>
      </c>
      <c r="E3" s="788">
        <v>2</v>
      </c>
      <c r="F3" s="781">
        <v>3</v>
      </c>
      <c r="G3" s="781">
        <v>4</v>
      </c>
    </row>
    <row r="4" spans="1:7" ht="26.25" customHeight="1">
      <c r="A4" s="782" t="s">
        <v>422</v>
      </c>
      <c r="B4" s="783"/>
      <c r="C4" s="787"/>
      <c r="D4" s="787"/>
      <c r="E4" s="788"/>
      <c r="F4" s="781"/>
      <c r="G4" s="781"/>
    </row>
    <row r="5" spans="1:7" ht="26.25" customHeight="1">
      <c r="A5" s="784" t="s">
        <v>266</v>
      </c>
      <c r="B5" s="243" t="s">
        <v>267</v>
      </c>
      <c r="C5" s="413">
        <v>104</v>
      </c>
      <c r="D5" s="413">
        <v>62</v>
      </c>
      <c r="E5" s="413">
        <v>51</v>
      </c>
      <c r="F5" s="413">
        <v>38</v>
      </c>
      <c r="G5" s="413">
        <v>55</v>
      </c>
    </row>
    <row r="6" spans="1:7" ht="26.25" customHeight="1" thickBot="1">
      <c r="A6" s="779"/>
      <c r="B6" s="244" t="s">
        <v>268</v>
      </c>
      <c r="C6" s="414">
        <v>423</v>
      </c>
      <c r="D6" s="414">
        <v>414</v>
      </c>
      <c r="E6" s="414">
        <v>414</v>
      </c>
      <c r="F6" s="414">
        <v>438</v>
      </c>
      <c r="G6" s="414">
        <v>480</v>
      </c>
    </row>
    <row r="7" spans="1:7" ht="26.25" customHeight="1" thickTop="1">
      <c r="A7" s="779"/>
      <c r="B7" s="245" t="s">
        <v>269</v>
      </c>
      <c r="C7" s="415">
        <v>527</v>
      </c>
      <c r="D7" s="415">
        <v>476</v>
      </c>
      <c r="E7" s="415">
        <v>465</v>
      </c>
      <c r="F7" s="415">
        <v>476</v>
      </c>
      <c r="G7" s="415">
        <v>535</v>
      </c>
    </row>
    <row r="8" spans="1:7" ht="14.25">
      <c r="A8" s="239" t="s">
        <v>270</v>
      </c>
      <c r="B8" s="240"/>
      <c r="C8" s="221"/>
      <c r="D8" s="221"/>
      <c r="E8" s="221"/>
      <c r="F8" s="221"/>
      <c r="G8" s="241"/>
    </row>
  </sheetData>
  <sheetProtection/>
  <mergeCells count="9">
    <mergeCell ref="G3:G4"/>
    <mergeCell ref="A4:B4"/>
    <mergeCell ref="A5:A7"/>
    <mergeCell ref="A1:F1"/>
    <mergeCell ref="A3:B3"/>
    <mergeCell ref="C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scale="158" r:id="rId2"/>
  <drawing r:id="rId1"/>
</worksheet>
</file>

<file path=xl/worksheets/sheet17.xml><?xml version="1.0" encoding="utf-8"?>
<worksheet xmlns="http://schemas.openxmlformats.org/spreadsheetml/2006/main" xmlns:r="http://schemas.openxmlformats.org/officeDocument/2006/relationships">
  <dimension ref="A1:G11"/>
  <sheetViews>
    <sheetView showGridLines="0" view="pageBreakPreview" zoomScaleSheetLayoutView="100" zoomScalePageLayoutView="0" workbookViewId="0" topLeftCell="A1">
      <selection activeCell="A1" sqref="A1"/>
    </sheetView>
  </sheetViews>
  <sheetFormatPr defaultColWidth="8.796875" defaultRowHeight="15"/>
  <cols>
    <col min="2" max="2" width="14.59765625" style="0" customWidth="1"/>
    <col min="3" max="7" width="11.8984375" style="0" customWidth="1"/>
  </cols>
  <sheetData>
    <row r="1" spans="1:7" ht="21">
      <c r="A1" s="761" t="s">
        <v>445</v>
      </c>
      <c r="B1" s="797"/>
      <c r="C1" s="797"/>
      <c r="D1" s="797"/>
      <c r="E1" s="797"/>
      <c r="F1" s="797"/>
      <c r="G1" s="247"/>
    </row>
    <row r="2" spans="1:7" ht="15.75" customHeight="1">
      <c r="A2" s="220"/>
      <c r="B2" s="246"/>
      <c r="C2" s="246"/>
      <c r="D2" s="246"/>
      <c r="E2" s="246"/>
      <c r="F2" s="246"/>
      <c r="G2" s="248"/>
    </row>
    <row r="3" spans="1:7" ht="23.25" customHeight="1">
      <c r="A3" s="249" t="s">
        <v>423</v>
      </c>
      <c r="B3" s="250"/>
      <c r="C3" s="798">
        <v>30</v>
      </c>
      <c r="D3" s="798" t="s">
        <v>94</v>
      </c>
      <c r="E3" s="798">
        <v>2</v>
      </c>
      <c r="F3" s="789">
        <v>3</v>
      </c>
      <c r="G3" s="789">
        <v>4</v>
      </c>
    </row>
    <row r="4" spans="1:7" ht="23.25" customHeight="1">
      <c r="A4" s="777" t="s">
        <v>424</v>
      </c>
      <c r="B4" s="735"/>
      <c r="C4" s="799"/>
      <c r="D4" s="799"/>
      <c r="E4" s="799"/>
      <c r="F4" s="790"/>
      <c r="G4" s="790"/>
    </row>
    <row r="5" spans="1:7" ht="40.5" customHeight="1">
      <c r="A5" s="791" t="s">
        <v>271</v>
      </c>
      <c r="B5" s="792"/>
      <c r="C5" s="251" t="s">
        <v>492</v>
      </c>
      <c r="D5" s="251" t="s">
        <v>493</v>
      </c>
      <c r="E5" s="251" t="s">
        <v>494</v>
      </c>
      <c r="F5" s="251" t="s">
        <v>495</v>
      </c>
      <c r="G5" s="251" t="s">
        <v>504</v>
      </c>
    </row>
    <row r="6" spans="1:7" ht="40.5" customHeight="1" thickBot="1">
      <c r="A6" s="793" t="s">
        <v>272</v>
      </c>
      <c r="B6" s="794"/>
      <c r="C6" s="252" t="s">
        <v>496</v>
      </c>
      <c r="D6" s="252" t="s">
        <v>497</v>
      </c>
      <c r="E6" s="252" t="s">
        <v>389</v>
      </c>
      <c r="F6" s="252" t="s">
        <v>498</v>
      </c>
      <c r="G6" s="252" t="s">
        <v>505</v>
      </c>
    </row>
    <row r="7" spans="1:7" ht="40.5" customHeight="1" thickTop="1">
      <c r="A7" s="795" t="s">
        <v>273</v>
      </c>
      <c r="B7" s="796"/>
      <c r="C7" s="253" t="s">
        <v>499</v>
      </c>
      <c r="D7" s="253" t="s">
        <v>274</v>
      </c>
      <c r="E7" s="253" t="s">
        <v>500</v>
      </c>
      <c r="F7" s="253" t="s">
        <v>425</v>
      </c>
      <c r="G7" s="253" t="s">
        <v>506</v>
      </c>
    </row>
    <row r="8" spans="1:7" ht="10.5" customHeight="1">
      <c r="A8" s="232"/>
      <c r="B8" s="232"/>
      <c r="C8" s="558"/>
      <c r="D8" s="558"/>
      <c r="E8" s="558"/>
      <c r="F8" s="558"/>
      <c r="G8" s="558"/>
    </row>
    <row r="9" spans="1:7" ht="18.75" customHeight="1">
      <c r="A9" s="535" t="s">
        <v>501</v>
      </c>
      <c r="B9" s="309"/>
      <c r="C9" s="241"/>
      <c r="D9" s="241"/>
      <c r="E9" s="241"/>
      <c r="F9" s="241"/>
      <c r="G9" s="241"/>
    </row>
    <row r="10" spans="1:7" ht="18.75" customHeight="1">
      <c r="A10" s="535" t="s">
        <v>502</v>
      </c>
      <c r="B10" s="309"/>
      <c r="C10" s="241"/>
      <c r="D10" s="241"/>
      <c r="E10" s="241"/>
      <c r="F10" s="241"/>
      <c r="G10" s="241"/>
    </row>
    <row r="11" spans="1:7" ht="18.75" customHeight="1">
      <c r="A11" s="535" t="s">
        <v>503</v>
      </c>
      <c r="B11" s="309"/>
      <c r="C11" s="241"/>
      <c r="D11" s="241"/>
      <c r="E11" s="241"/>
      <c r="F11" s="241"/>
      <c r="G11" s="241"/>
    </row>
  </sheetData>
  <sheetProtection/>
  <mergeCells count="10">
    <mergeCell ref="G3:G4"/>
    <mergeCell ref="A4:B4"/>
    <mergeCell ref="A5:B5"/>
    <mergeCell ref="A6:B6"/>
    <mergeCell ref="A7:B7"/>
    <mergeCell ref="A1:F1"/>
    <mergeCell ref="C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scale="148" r:id="rId2"/>
  <drawing r:id="rId1"/>
</worksheet>
</file>

<file path=xl/worksheets/sheet18.xml><?xml version="1.0" encoding="utf-8"?>
<worksheet xmlns="http://schemas.openxmlformats.org/spreadsheetml/2006/main" xmlns:r="http://schemas.openxmlformats.org/officeDocument/2006/relationships">
  <dimension ref="A1:H29"/>
  <sheetViews>
    <sheetView showGridLines="0" view="pageBreakPreview" zoomScaleSheetLayoutView="100" zoomScalePageLayoutView="0" workbookViewId="0" topLeftCell="A1">
      <selection activeCell="A1" sqref="A1"/>
    </sheetView>
  </sheetViews>
  <sheetFormatPr defaultColWidth="8.796875" defaultRowHeight="15"/>
  <cols>
    <col min="1" max="1" width="4.5" style="0" customWidth="1"/>
    <col min="2" max="2" width="5" style="0" customWidth="1"/>
    <col min="3" max="3" width="19.19921875" style="0" customWidth="1"/>
    <col min="4" max="7" width="11.59765625" style="0" bestFit="1" customWidth="1"/>
    <col min="8" max="8" width="12" style="0" customWidth="1"/>
  </cols>
  <sheetData>
    <row r="1" ht="27" customHeight="1">
      <c r="A1" s="254" t="s">
        <v>446</v>
      </c>
    </row>
    <row r="3" spans="1:8" ht="31.5" customHeight="1">
      <c r="A3" s="800" t="s">
        <v>275</v>
      </c>
      <c r="B3" s="800"/>
      <c r="C3" s="801"/>
      <c r="D3" s="255">
        <v>30</v>
      </c>
      <c r="E3" s="255" t="s">
        <v>94</v>
      </c>
      <c r="F3" s="255">
        <v>2</v>
      </c>
      <c r="G3" s="255">
        <v>3</v>
      </c>
      <c r="H3" s="256">
        <v>4</v>
      </c>
    </row>
    <row r="4" spans="1:8" ht="30" customHeight="1" thickBot="1">
      <c r="A4" s="802" t="s">
        <v>276</v>
      </c>
      <c r="B4" s="802"/>
      <c r="C4" s="803"/>
      <c r="D4" s="257">
        <v>1062</v>
      </c>
      <c r="E4" s="258">
        <v>1049</v>
      </c>
      <c r="F4" s="257">
        <v>994</v>
      </c>
      <c r="G4" s="257">
        <v>978</v>
      </c>
      <c r="H4" s="416">
        <v>956</v>
      </c>
    </row>
    <row r="5" spans="1:8" ht="29.25" customHeight="1" thickTop="1">
      <c r="A5" s="804" t="s">
        <v>277</v>
      </c>
      <c r="B5" s="804"/>
      <c r="C5" s="345" t="s">
        <v>278</v>
      </c>
      <c r="D5" s="260">
        <v>3288887</v>
      </c>
      <c r="E5" s="261">
        <v>3110171</v>
      </c>
      <c r="F5" s="260">
        <v>3002200</v>
      </c>
      <c r="G5" s="260">
        <v>2870382</v>
      </c>
      <c r="H5" s="417">
        <v>2722835</v>
      </c>
    </row>
    <row r="6" spans="1:8" ht="29.25" customHeight="1">
      <c r="A6" s="805"/>
      <c r="B6" s="805"/>
      <c r="C6" s="348" t="s">
        <v>279</v>
      </c>
      <c r="D6" s="263">
        <v>26906</v>
      </c>
      <c r="E6" s="264">
        <v>28718</v>
      </c>
      <c r="F6" s="263">
        <v>32239</v>
      </c>
      <c r="G6" s="263">
        <v>31752</v>
      </c>
      <c r="H6" s="299">
        <v>30878</v>
      </c>
    </row>
    <row r="7" spans="1:8" ht="29.25" customHeight="1">
      <c r="A7" s="805"/>
      <c r="B7" s="805"/>
      <c r="C7" s="348" t="s">
        <v>280</v>
      </c>
      <c r="D7" s="263">
        <v>109145</v>
      </c>
      <c r="E7" s="264">
        <v>106191</v>
      </c>
      <c r="F7" s="263">
        <v>81723</v>
      </c>
      <c r="G7" s="263">
        <v>70800</v>
      </c>
      <c r="H7" s="299">
        <v>66250</v>
      </c>
    </row>
    <row r="8" spans="1:8" ht="29.25" customHeight="1">
      <c r="A8" s="805"/>
      <c r="B8" s="805"/>
      <c r="C8" s="348" t="s">
        <v>281</v>
      </c>
      <c r="D8" s="263">
        <v>89497</v>
      </c>
      <c r="E8" s="264">
        <v>90897</v>
      </c>
      <c r="F8" s="263">
        <v>98198</v>
      </c>
      <c r="G8" s="263">
        <v>99138</v>
      </c>
      <c r="H8" s="299">
        <v>94068</v>
      </c>
    </row>
    <row r="9" spans="1:8" ht="29.25" customHeight="1">
      <c r="A9" s="805"/>
      <c r="B9" s="805"/>
      <c r="C9" s="348" t="s">
        <v>282</v>
      </c>
      <c r="D9" s="263">
        <v>280265</v>
      </c>
      <c r="E9" s="264">
        <v>303613</v>
      </c>
      <c r="F9" s="263">
        <v>277059</v>
      </c>
      <c r="G9" s="263">
        <v>277096</v>
      </c>
      <c r="H9" s="299">
        <v>267415</v>
      </c>
    </row>
    <row r="10" spans="1:8" ht="29.25" customHeight="1" thickBot="1">
      <c r="A10" s="805"/>
      <c r="B10" s="805"/>
      <c r="C10" s="344" t="s">
        <v>283</v>
      </c>
      <c r="D10" s="257">
        <v>16200</v>
      </c>
      <c r="E10" s="258">
        <v>15752</v>
      </c>
      <c r="F10" s="257">
        <v>15631</v>
      </c>
      <c r="G10" s="257">
        <v>15879</v>
      </c>
      <c r="H10" s="416">
        <v>16603</v>
      </c>
    </row>
    <row r="11" spans="1:8" ht="33.75" customHeight="1" thickTop="1">
      <c r="A11" s="805"/>
      <c r="B11" s="805"/>
      <c r="C11" s="345" t="s">
        <v>284</v>
      </c>
      <c r="D11" s="259">
        <v>3810900</v>
      </c>
      <c r="E11" s="259">
        <v>3655342</v>
      </c>
      <c r="F11" s="259">
        <v>3507050</v>
      </c>
      <c r="G11" s="260">
        <v>3365047</v>
      </c>
      <c r="H11" s="418">
        <v>3198049</v>
      </c>
    </row>
    <row r="12" spans="1:8" ht="29.25" customHeight="1">
      <c r="A12" s="806" t="s">
        <v>285</v>
      </c>
      <c r="B12" s="806" t="s">
        <v>286</v>
      </c>
      <c r="C12" s="346" t="s">
        <v>278</v>
      </c>
      <c r="D12" s="260">
        <v>26311096</v>
      </c>
      <c r="E12" s="261">
        <v>24881368</v>
      </c>
      <c r="F12" s="260">
        <v>24017600</v>
      </c>
      <c r="G12" s="260">
        <v>22963056</v>
      </c>
      <c r="H12" s="417">
        <v>21782680</v>
      </c>
    </row>
    <row r="13" spans="1:8" ht="29.25" customHeight="1">
      <c r="A13" s="807"/>
      <c r="B13" s="809"/>
      <c r="C13" s="346" t="s">
        <v>279</v>
      </c>
      <c r="D13" s="263">
        <v>215248</v>
      </c>
      <c r="E13" s="264">
        <v>229744</v>
      </c>
      <c r="F13" s="263">
        <v>257912</v>
      </c>
      <c r="G13" s="263">
        <v>254016</v>
      </c>
      <c r="H13" s="299">
        <v>247024</v>
      </c>
    </row>
    <row r="14" spans="1:8" ht="29.25" customHeight="1">
      <c r="A14" s="807"/>
      <c r="B14" s="809"/>
      <c r="C14" s="346" t="s">
        <v>280</v>
      </c>
      <c r="D14" s="263">
        <v>873160</v>
      </c>
      <c r="E14" s="264">
        <v>849528</v>
      </c>
      <c r="F14" s="263">
        <v>653784</v>
      </c>
      <c r="G14" s="263">
        <v>566400</v>
      </c>
      <c r="H14" s="299">
        <v>530000</v>
      </c>
    </row>
    <row r="15" spans="1:8" ht="29.25" customHeight="1">
      <c r="A15" s="807"/>
      <c r="B15" s="809"/>
      <c r="C15" s="346" t="s">
        <v>281</v>
      </c>
      <c r="D15" s="263">
        <v>715976</v>
      </c>
      <c r="E15" s="264">
        <v>727176</v>
      </c>
      <c r="F15" s="263">
        <v>785584</v>
      </c>
      <c r="G15" s="263">
        <v>793104</v>
      </c>
      <c r="H15" s="299">
        <v>752544</v>
      </c>
    </row>
    <row r="16" spans="1:8" ht="29.25" customHeight="1">
      <c r="A16" s="807"/>
      <c r="B16" s="809"/>
      <c r="C16" s="346" t="s">
        <v>282</v>
      </c>
      <c r="D16" s="263">
        <v>2242120</v>
      </c>
      <c r="E16" s="264">
        <v>2428904</v>
      </c>
      <c r="F16" s="263">
        <v>2216472</v>
      </c>
      <c r="G16" s="263">
        <v>2216768</v>
      </c>
      <c r="H16" s="299">
        <v>2139320</v>
      </c>
    </row>
    <row r="17" spans="1:8" ht="29.25" customHeight="1">
      <c r="A17" s="807"/>
      <c r="B17" s="809"/>
      <c r="C17" s="346" t="s">
        <v>283</v>
      </c>
      <c r="D17" s="263">
        <v>129600</v>
      </c>
      <c r="E17" s="264">
        <v>126016</v>
      </c>
      <c r="F17" s="263">
        <v>125048</v>
      </c>
      <c r="G17" s="263">
        <v>127032</v>
      </c>
      <c r="H17" s="299">
        <v>132824</v>
      </c>
    </row>
    <row r="18" spans="1:8" ht="29.25" customHeight="1">
      <c r="A18" s="807"/>
      <c r="B18" s="809"/>
      <c r="C18" s="346" t="s">
        <v>287</v>
      </c>
      <c r="D18" s="267">
        <v>49414</v>
      </c>
      <c r="E18" s="268">
        <v>54732</v>
      </c>
      <c r="F18" s="267">
        <v>44464</v>
      </c>
      <c r="G18" s="267">
        <v>41030</v>
      </c>
      <c r="H18" s="299" t="s">
        <v>509</v>
      </c>
    </row>
    <row r="19" spans="1:8" ht="33.75" customHeight="1" thickBot="1">
      <c r="A19" s="807"/>
      <c r="B19" s="810"/>
      <c r="C19" s="269" t="s">
        <v>288</v>
      </c>
      <c r="D19" s="266">
        <v>30536614</v>
      </c>
      <c r="E19" s="266">
        <v>29297468</v>
      </c>
      <c r="F19" s="266">
        <v>28100864</v>
      </c>
      <c r="G19" s="267">
        <v>26961406</v>
      </c>
      <c r="H19" s="420">
        <v>25584392</v>
      </c>
    </row>
    <row r="20" spans="1:8" ht="29.25" customHeight="1" thickTop="1">
      <c r="A20" s="807"/>
      <c r="B20" s="804" t="s">
        <v>289</v>
      </c>
      <c r="C20" s="270" t="s">
        <v>278</v>
      </c>
      <c r="D20" s="271">
        <v>13155548</v>
      </c>
      <c r="E20" s="272">
        <v>12263524</v>
      </c>
      <c r="F20" s="271">
        <v>11678440</v>
      </c>
      <c r="G20" s="271">
        <v>11178128</v>
      </c>
      <c r="H20" s="421">
        <v>10614900</v>
      </c>
    </row>
    <row r="21" spans="1:8" ht="29.25" customHeight="1">
      <c r="A21" s="807"/>
      <c r="B21" s="805"/>
      <c r="C21" s="348" t="s">
        <v>279</v>
      </c>
      <c r="D21" s="263">
        <v>107624</v>
      </c>
      <c r="E21" s="264">
        <v>111744</v>
      </c>
      <c r="F21" s="263">
        <v>123288</v>
      </c>
      <c r="G21" s="263">
        <v>122008</v>
      </c>
      <c r="H21" s="299">
        <v>118980</v>
      </c>
    </row>
    <row r="22" spans="1:8" ht="29.25" customHeight="1">
      <c r="A22" s="807"/>
      <c r="B22" s="805"/>
      <c r="C22" s="348" t="s">
        <v>280</v>
      </c>
      <c r="D22" s="263">
        <v>436580</v>
      </c>
      <c r="E22" s="264">
        <v>418092</v>
      </c>
      <c r="F22" s="263">
        <v>324556</v>
      </c>
      <c r="G22" s="263">
        <v>283200</v>
      </c>
      <c r="H22" s="299">
        <v>265000</v>
      </c>
    </row>
    <row r="23" spans="1:8" ht="29.25" customHeight="1">
      <c r="A23" s="807"/>
      <c r="B23" s="805"/>
      <c r="C23" s="348" t="s">
        <v>281</v>
      </c>
      <c r="D23" s="263">
        <v>357988</v>
      </c>
      <c r="E23" s="264">
        <v>355856</v>
      </c>
      <c r="F23" s="263">
        <v>376532</v>
      </c>
      <c r="G23" s="263">
        <v>380392</v>
      </c>
      <c r="H23" s="299">
        <v>362568</v>
      </c>
    </row>
    <row r="24" spans="1:8" ht="29.25" customHeight="1">
      <c r="A24" s="807"/>
      <c r="B24" s="805"/>
      <c r="C24" s="348" t="s">
        <v>282</v>
      </c>
      <c r="D24" s="263">
        <v>1121060</v>
      </c>
      <c r="E24" s="264">
        <v>1195372</v>
      </c>
      <c r="F24" s="263">
        <v>1094036</v>
      </c>
      <c r="G24" s="263">
        <v>1108384</v>
      </c>
      <c r="H24" s="299">
        <v>1069460</v>
      </c>
    </row>
    <row r="25" spans="1:8" ht="29.25" customHeight="1">
      <c r="A25" s="807"/>
      <c r="B25" s="805"/>
      <c r="C25" s="348" t="s">
        <v>283</v>
      </c>
      <c r="D25" s="263">
        <v>64800</v>
      </c>
      <c r="E25" s="264">
        <v>63008</v>
      </c>
      <c r="F25" s="263">
        <v>62488</v>
      </c>
      <c r="G25" s="263">
        <v>63516</v>
      </c>
      <c r="H25" s="299">
        <v>66412</v>
      </c>
    </row>
    <row r="26" spans="1:8" ht="33.75" customHeight="1" thickBot="1">
      <c r="A26" s="807"/>
      <c r="B26" s="811"/>
      <c r="C26" s="273" t="s">
        <v>288</v>
      </c>
      <c r="D26" s="274">
        <v>15243600</v>
      </c>
      <c r="E26" s="274">
        <v>14407596</v>
      </c>
      <c r="F26" s="274">
        <v>13659340</v>
      </c>
      <c r="G26" s="275">
        <v>13135628</v>
      </c>
      <c r="H26" s="276">
        <v>12497320</v>
      </c>
    </row>
    <row r="27" spans="1:8" ht="33.75" customHeight="1" thickTop="1">
      <c r="A27" s="808"/>
      <c r="B27" s="812" t="s">
        <v>273</v>
      </c>
      <c r="C27" s="813"/>
      <c r="D27" s="259">
        <v>45780214</v>
      </c>
      <c r="E27" s="259">
        <v>43705064</v>
      </c>
      <c r="F27" s="259">
        <v>41760204</v>
      </c>
      <c r="G27" s="260">
        <v>40097034</v>
      </c>
      <c r="H27" s="265">
        <v>38081712</v>
      </c>
    </row>
    <row r="28" ht="19.5" customHeight="1">
      <c r="A28" t="s">
        <v>507</v>
      </c>
    </row>
    <row r="29" ht="19.5" customHeight="1">
      <c r="A29" t="s">
        <v>508</v>
      </c>
    </row>
  </sheetData>
  <sheetProtection/>
  <mergeCells count="7">
    <mergeCell ref="A3:C3"/>
    <mergeCell ref="A4:C4"/>
    <mergeCell ref="A5:B11"/>
    <mergeCell ref="A12:A27"/>
    <mergeCell ref="B12:B19"/>
    <mergeCell ref="B20:B26"/>
    <mergeCell ref="B27:C27"/>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H14"/>
  <sheetViews>
    <sheetView showGridLines="0" view="pageBreakPreview" zoomScaleSheetLayoutView="100" zoomScalePageLayoutView="0" workbookViewId="0" topLeftCell="A1">
      <selection activeCell="A1" sqref="A1"/>
    </sheetView>
  </sheetViews>
  <sheetFormatPr defaultColWidth="8.796875" defaultRowHeight="15"/>
  <cols>
    <col min="1" max="1" width="16.09765625" style="0" bestFit="1" customWidth="1"/>
    <col min="2" max="2" width="2.3984375" style="0" customWidth="1"/>
    <col min="3" max="3" width="11.3984375" style="0" customWidth="1"/>
    <col min="4" max="8" width="11.19921875" style="0" customWidth="1"/>
  </cols>
  <sheetData>
    <row r="1" ht="27.75" customHeight="1">
      <c r="A1" s="254" t="s">
        <v>447</v>
      </c>
    </row>
    <row r="2" ht="7.5" customHeight="1"/>
    <row r="3" spans="1:8" ht="37.5" customHeight="1">
      <c r="A3" s="814" t="s">
        <v>290</v>
      </c>
      <c r="B3" s="814"/>
      <c r="C3" s="815"/>
      <c r="D3" s="506">
        <v>30</v>
      </c>
      <c r="E3" s="506" t="s">
        <v>94</v>
      </c>
      <c r="F3" s="506">
        <v>2</v>
      </c>
      <c r="G3" s="277">
        <v>3</v>
      </c>
      <c r="H3" s="255">
        <v>4</v>
      </c>
    </row>
    <row r="4" spans="1:8" ht="28.5" customHeight="1">
      <c r="A4" s="816" t="s">
        <v>291</v>
      </c>
      <c r="B4" s="818" t="s">
        <v>292</v>
      </c>
      <c r="C4" s="819"/>
      <c r="D4" s="279">
        <v>2</v>
      </c>
      <c r="E4" s="279">
        <v>7</v>
      </c>
      <c r="F4" s="280">
        <v>24</v>
      </c>
      <c r="G4" s="311">
        <v>23</v>
      </c>
      <c r="H4" s="546">
        <v>27</v>
      </c>
    </row>
    <row r="5" spans="1:8" ht="28.5" customHeight="1">
      <c r="A5" s="817"/>
      <c r="B5" s="818" t="s">
        <v>293</v>
      </c>
      <c r="C5" s="819"/>
      <c r="D5" s="281">
        <v>12000</v>
      </c>
      <c r="E5" s="281">
        <v>16700</v>
      </c>
      <c r="F5" s="263">
        <v>116500</v>
      </c>
      <c r="G5" s="299">
        <v>89500</v>
      </c>
      <c r="H5" s="544">
        <v>103300</v>
      </c>
    </row>
    <row r="6" spans="1:8" ht="28.5" customHeight="1">
      <c r="A6" s="818" t="s">
        <v>294</v>
      </c>
      <c r="B6" s="818" t="s">
        <v>292</v>
      </c>
      <c r="C6" s="819"/>
      <c r="D6" s="279">
        <v>12</v>
      </c>
      <c r="E6" s="279">
        <v>16</v>
      </c>
      <c r="F6" s="280">
        <v>31</v>
      </c>
      <c r="G6" s="311">
        <v>45</v>
      </c>
      <c r="H6" s="546">
        <v>66</v>
      </c>
    </row>
    <row r="7" spans="1:8" ht="28.5" customHeight="1">
      <c r="A7" s="818"/>
      <c r="B7" s="818" t="s">
        <v>293</v>
      </c>
      <c r="C7" s="819"/>
      <c r="D7" s="281">
        <v>21900</v>
      </c>
      <c r="E7" s="281">
        <v>23400</v>
      </c>
      <c r="F7" s="263">
        <v>49400</v>
      </c>
      <c r="G7" s="299">
        <v>63600</v>
      </c>
      <c r="H7" s="544">
        <v>94600</v>
      </c>
    </row>
    <row r="8" spans="1:8" ht="28.5" customHeight="1">
      <c r="A8" s="818" t="s">
        <v>295</v>
      </c>
      <c r="B8" s="816" t="s">
        <v>292</v>
      </c>
      <c r="C8" s="820"/>
      <c r="D8" s="282">
        <v>60</v>
      </c>
      <c r="E8" s="282">
        <v>75</v>
      </c>
      <c r="F8" s="283">
        <v>169</v>
      </c>
      <c r="G8" s="422">
        <v>177</v>
      </c>
      <c r="H8" s="547">
        <v>123</v>
      </c>
    </row>
    <row r="9" spans="1:8" ht="28.5" customHeight="1">
      <c r="A9" s="818"/>
      <c r="B9" s="284"/>
      <c r="C9" s="285" t="s">
        <v>296</v>
      </c>
      <c r="D9" s="286">
        <v>0</v>
      </c>
      <c r="E9" s="286">
        <v>3</v>
      </c>
      <c r="F9" s="287">
        <v>0</v>
      </c>
      <c r="G9" s="423">
        <v>0</v>
      </c>
      <c r="H9" s="548">
        <v>0</v>
      </c>
    </row>
    <row r="10" spans="1:8" ht="28.5" customHeight="1">
      <c r="A10" s="818"/>
      <c r="B10" s="816" t="s">
        <v>293</v>
      </c>
      <c r="C10" s="820"/>
      <c r="D10" s="288">
        <v>843600</v>
      </c>
      <c r="E10" s="288">
        <v>2513800</v>
      </c>
      <c r="F10" s="267">
        <v>2384600</v>
      </c>
      <c r="G10" s="419">
        <v>2734300</v>
      </c>
      <c r="H10" s="545">
        <v>1991200</v>
      </c>
    </row>
    <row r="11" spans="1:8" ht="28.5" customHeight="1" thickBot="1">
      <c r="A11" s="802"/>
      <c r="B11" s="289"/>
      <c r="C11" s="290" t="s">
        <v>296</v>
      </c>
      <c r="D11" s="291">
        <v>0</v>
      </c>
      <c r="E11" s="291">
        <v>1500000</v>
      </c>
      <c r="F11" s="292">
        <v>0</v>
      </c>
      <c r="G11" s="424">
        <v>0</v>
      </c>
      <c r="H11" s="549">
        <v>0</v>
      </c>
    </row>
    <row r="12" spans="1:8" ht="33.75" customHeight="1" thickTop="1">
      <c r="A12" s="817" t="s">
        <v>273</v>
      </c>
      <c r="B12" s="817" t="s">
        <v>292</v>
      </c>
      <c r="C12" s="813"/>
      <c r="D12" s="293">
        <v>74</v>
      </c>
      <c r="E12" s="294">
        <v>98</v>
      </c>
      <c r="F12" s="293">
        <v>224</v>
      </c>
      <c r="G12" s="295">
        <v>245</v>
      </c>
      <c r="H12" s="295">
        <v>216</v>
      </c>
    </row>
    <row r="13" spans="1:8" ht="33.75" customHeight="1">
      <c r="A13" s="818"/>
      <c r="B13" s="818" t="s">
        <v>293</v>
      </c>
      <c r="C13" s="819"/>
      <c r="D13" s="262">
        <v>877500</v>
      </c>
      <c r="E13" s="296">
        <v>2553900</v>
      </c>
      <c r="F13" s="262">
        <v>2550500</v>
      </c>
      <c r="G13" s="263">
        <v>2887400</v>
      </c>
      <c r="H13" s="263">
        <v>2189100</v>
      </c>
    </row>
    <row r="14" ht="14.25">
      <c r="A14" s="297"/>
    </row>
  </sheetData>
  <sheetProtection/>
  <mergeCells count="13">
    <mergeCell ref="A8:A11"/>
    <mergeCell ref="B8:C8"/>
    <mergeCell ref="B10:C10"/>
    <mergeCell ref="A12:A13"/>
    <mergeCell ref="B12:C12"/>
    <mergeCell ref="B13:C13"/>
    <mergeCell ref="A3:C3"/>
    <mergeCell ref="A4:A5"/>
    <mergeCell ref="B4:C4"/>
    <mergeCell ref="B5:C5"/>
    <mergeCell ref="A6:A7"/>
    <mergeCell ref="B6:C6"/>
    <mergeCell ref="B7:C7"/>
  </mergeCells>
  <printOptions/>
  <pageMargins left="0.7086614173228347" right="0.7086614173228347" top="0.7480314960629921" bottom="0.7480314960629921" header="0.31496062992125984" footer="0.31496062992125984"/>
  <pageSetup horizontalDpi="600" verticalDpi="600" orientation="landscape" paperSize="9" scale="142" r:id="rId1"/>
</worksheet>
</file>

<file path=xl/worksheets/sheet2.xml><?xml version="1.0" encoding="utf-8"?>
<worksheet xmlns="http://schemas.openxmlformats.org/spreadsheetml/2006/main" xmlns:r="http://schemas.openxmlformats.org/officeDocument/2006/relationships">
  <dimension ref="A1:G17"/>
  <sheetViews>
    <sheetView showGridLines="0" view="pageBreakPreview" zoomScaleNormal="120" zoomScaleSheetLayoutView="100" zoomScalePageLayoutView="0" workbookViewId="0" topLeftCell="A1">
      <selection activeCell="A1" sqref="A1"/>
    </sheetView>
  </sheetViews>
  <sheetFormatPr defaultColWidth="8.796875" defaultRowHeight="15"/>
  <cols>
    <col min="1" max="2" width="2.59765625" style="0" customWidth="1"/>
    <col min="3" max="3" width="15.5" style="0" customWidth="1"/>
    <col min="4" max="4" width="14.09765625" style="0" customWidth="1"/>
    <col min="5" max="5" width="14.59765625" style="0" customWidth="1"/>
    <col min="6" max="6" width="13.8984375" style="0" customWidth="1"/>
    <col min="7" max="7" width="11.59765625" style="0" customWidth="1"/>
  </cols>
  <sheetData>
    <row r="1" spans="1:2" ht="27.75" customHeight="1">
      <c r="A1" s="27" t="s">
        <v>459</v>
      </c>
      <c r="B1" s="27"/>
    </row>
    <row r="2" ht="14.25" customHeight="1"/>
    <row r="3" spans="1:7" ht="23.25" customHeight="1">
      <c r="A3" s="569" t="s">
        <v>7</v>
      </c>
      <c r="B3" s="570"/>
      <c r="C3" s="571"/>
      <c r="D3" s="28" t="s">
        <v>460</v>
      </c>
      <c r="E3" s="28" t="s">
        <v>461</v>
      </c>
      <c r="F3" s="29" t="s">
        <v>8</v>
      </c>
      <c r="G3" s="29" t="s">
        <v>9</v>
      </c>
    </row>
    <row r="4" spans="1:7" ht="11.25" customHeight="1">
      <c r="A4" s="572"/>
      <c r="B4" s="573"/>
      <c r="C4" s="574"/>
      <c r="D4" s="30" t="s">
        <v>10</v>
      </c>
      <c r="E4" s="30" t="s">
        <v>11</v>
      </c>
      <c r="F4" s="30" t="s">
        <v>12</v>
      </c>
      <c r="G4" s="30" t="s">
        <v>13</v>
      </c>
    </row>
    <row r="5" spans="1:7" ht="15.75" customHeight="1">
      <c r="A5" s="567" t="s">
        <v>14</v>
      </c>
      <c r="B5" s="575"/>
      <c r="C5" s="575"/>
      <c r="D5" s="31">
        <v>4680</v>
      </c>
      <c r="E5" s="31">
        <v>4680</v>
      </c>
      <c r="F5" s="32">
        <v>0</v>
      </c>
      <c r="G5" s="33">
        <v>0</v>
      </c>
    </row>
    <row r="6" spans="1:7" ht="15.75" customHeight="1">
      <c r="A6" s="34"/>
      <c r="B6" s="565" t="s">
        <v>14</v>
      </c>
      <c r="C6" s="566"/>
      <c r="D6" s="35">
        <v>4680</v>
      </c>
      <c r="E6" s="35">
        <v>4680</v>
      </c>
      <c r="F6" s="35">
        <v>0</v>
      </c>
      <c r="G6" s="36">
        <v>0</v>
      </c>
    </row>
    <row r="7" spans="1:7" ht="15.75" customHeight="1">
      <c r="A7" s="567" t="s">
        <v>15</v>
      </c>
      <c r="B7" s="568"/>
      <c r="C7" s="568"/>
      <c r="D7" s="37">
        <v>552416963</v>
      </c>
      <c r="E7" s="37">
        <v>558486318</v>
      </c>
      <c r="F7" s="38">
        <v>-6069355</v>
      </c>
      <c r="G7" s="39">
        <v>-1.09</v>
      </c>
    </row>
    <row r="8" spans="1:7" ht="15.75" customHeight="1">
      <c r="A8" s="34"/>
      <c r="B8" s="565" t="s">
        <v>15</v>
      </c>
      <c r="C8" s="566"/>
      <c r="D8" s="35">
        <v>552416963</v>
      </c>
      <c r="E8" s="35">
        <v>558486318</v>
      </c>
      <c r="F8" s="35">
        <v>-6069355</v>
      </c>
      <c r="G8" s="40">
        <v>-1.09</v>
      </c>
    </row>
    <row r="9" spans="1:7" ht="15.75" customHeight="1">
      <c r="A9" s="567" t="s">
        <v>18</v>
      </c>
      <c r="B9" s="568"/>
      <c r="C9" s="568"/>
      <c r="D9" s="37">
        <v>127198543</v>
      </c>
      <c r="E9" s="37">
        <v>116941745</v>
      </c>
      <c r="F9" s="38">
        <v>10256798</v>
      </c>
      <c r="G9" s="39">
        <v>8.77</v>
      </c>
    </row>
    <row r="10" spans="1:7" ht="15.75" customHeight="1">
      <c r="A10" s="350"/>
      <c r="B10" s="568" t="s">
        <v>390</v>
      </c>
      <c r="C10" s="576"/>
      <c r="D10" s="37">
        <v>0</v>
      </c>
      <c r="E10" s="37">
        <v>55000</v>
      </c>
      <c r="F10" s="38">
        <v>-55000</v>
      </c>
      <c r="G10" s="39">
        <v>-100</v>
      </c>
    </row>
    <row r="11" spans="1:7" ht="15.75" customHeight="1">
      <c r="A11" s="42"/>
      <c r="B11" s="578" t="s">
        <v>19</v>
      </c>
      <c r="C11" s="578"/>
      <c r="D11" s="41">
        <v>149165</v>
      </c>
      <c r="E11" s="41">
        <v>121338</v>
      </c>
      <c r="F11" s="35">
        <v>27827</v>
      </c>
      <c r="G11" s="40">
        <v>22.93</v>
      </c>
    </row>
    <row r="12" spans="1:7" ht="15.75" customHeight="1">
      <c r="A12" s="42"/>
      <c r="B12" s="579" t="s">
        <v>20</v>
      </c>
      <c r="C12" s="579"/>
      <c r="D12" s="35">
        <v>124799711</v>
      </c>
      <c r="E12" s="35">
        <v>114919508</v>
      </c>
      <c r="F12" s="35">
        <v>9880203</v>
      </c>
      <c r="G12" s="40">
        <v>8.6</v>
      </c>
    </row>
    <row r="13" spans="1:7" ht="15.75" customHeight="1">
      <c r="A13" s="42"/>
      <c r="B13" s="579" t="s">
        <v>21</v>
      </c>
      <c r="C13" s="579"/>
      <c r="D13" s="35">
        <v>95703</v>
      </c>
      <c r="E13" s="35">
        <v>49889</v>
      </c>
      <c r="F13" s="35">
        <v>45814</v>
      </c>
      <c r="G13" s="40">
        <v>91.83</v>
      </c>
    </row>
    <row r="14" spans="1:7" ht="13.5" customHeight="1" thickBot="1">
      <c r="A14" s="42"/>
      <c r="B14" s="580" t="s">
        <v>18</v>
      </c>
      <c r="C14" s="580"/>
      <c r="D14" s="43">
        <v>2153964</v>
      </c>
      <c r="E14" s="43">
        <v>1796010</v>
      </c>
      <c r="F14" s="43">
        <v>357954</v>
      </c>
      <c r="G14" s="44">
        <v>19.93</v>
      </c>
    </row>
    <row r="15" spans="1:7" ht="30" customHeight="1" thickTop="1">
      <c r="A15" s="581" t="s">
        <v>22</v>
      </c>
      <c r="B15" s="582"/>
      <c r="C15" s="582"/>
      <c r="D15" s="45">
        <v>679620186</v>
      </c>
      <c r="E15" s="45">
        <v>675432743</v>
      </c>
      <c r="F15" s="46">
        <v>4187443</v>
      </c>
      <c r="G15" s="47">
        <v>0.62</v>
      </c>
    </row>
    <row r="16" spans="1:3" ht="14.25">
      <c r="A16" s="48"/>
      <c r="B16" s="583"/>
      <c r="C16" s="583"/>
    </row>
    <row r="17" spans="2:3" ht="14.25">
      <c r="B17" s="577"/>
      <c r="C17" s="577"/>
    </row>
  </sheetData>
  <sheetProtection/>
  <mergeCells count="14">
    <mergeCell ref="B10:C10"/>
    <mergeCell ref="B17:C17"/>
    <mergeCell ref="B11:C11"/>
    <mergeCell ref="B12:C12"/>
    <mergeCell ref="B13:C13"/>
    <mergeCell ref="B14:C14"/>
    <mergeCell ref="A15:C15"/>
    <mergeCell ref="B16:C16"/>
    <mergeCell ref="B8:C8"/>
    <mergeCell ref="A9:C9"/>
    <mergeCell ref="A3:C4"/>
    <mergeCell ref="A5:C5"/>
    <mergeCell ref="B6:C6"/>
    <mergeCell ref="A7:C7"/>
  </mergeCells>
  <printOptions/>
  <pageMargins left="0.7086614173228347" right="0.7086614173228347" top="0.7480314960629921" bottom="0.7480314960629921" header="0.31496062992125984" footer="0.31496062992125984"/>
  <pageSetup horizontalDpi="600" verticalDpi="600" orientation="landscape" paperSize="9" scale="146" r:id="rId1"/>
</worksheet>
</file>

<file path=xl/worksheets/sheet20.xml><?xml version="1.0" encoding="utf-8"?>
<worksheet xmlns="http://schemas.openxmlformats.org/spreadsheetml/2006/main" xmlns:r="http://schemas.openxmlformats.org/officeDocument/2006/relationships">
  <dimension ref="A1:I9"/>
  <sheetViews>
    <sheetView showGridLines="0" view="pageBreakPreview" zoomScaleSheetLayoutView="100" zoomScalePageLayoutView="0" workbookViewId="0" topLeftCell="A1">
      <selection activeCell="A1" sqref="A1"/>
    </sheetView>
  </sheetViews>
  <sheetFormatPr defaultColWidth="8.796875" defaultRowHeight="15"/>
  <cols>
    <col min="1" max="1" width="17.19921875" style="0" customWidth="1"/>
    <col min="2" max="3" width="12.3984375" style="0" customWidth="1"/>
    <col min="4" max="4" width="3" style="0" customWidth="1"/>
    <col min="5" max="5" width="10" style="0" customWidth="1"/>
    <col min="6" max="6" width="3" style="0" customWidth="1"/>
    <col min="7" max="7" width="10" style="0" customWidth="1"/>
    <col min="8" max="8" width="3" style="0" customWidth="1"/>
    <col min="9" max="9" width="10" style="0" customWidth="1"/>
  </cols>
  <sheetData>
    <row r="1" ht="24.75" customHeight="1">
      <c r="A1" s="254" t="s">
        <v>448</v>
      </c>
    </row>
    <row r="2" ht="16.5" customHeight="1"/>
    <row r="3" spans="1:9" ht="37.5" customHeight="1">
      <c r="A3" s="298" t="s">
        <v>297</v>
      </c>
      <c r="B3" s="506">
        <v>30</v>
      </c>
      <c r="C3" s="506" t="s">
        <v>94</v>
      </c>
      <c r="D3" s="821">
        <v>2</v>
      </c>
      <c r="E3" s="822"/>
      <c r="F3" s="821">
        <v>3</v>
      </c>
      <c r="G3" s="822"/>
      <c r="H3" s="823">
        <v>4</v>
      </c>
      <c r="I3" s="822"/>
    </row>
    <row r="4" spans="1:9" ht="38.25" customHeight="1">
      <c r="A4" s="346" t="s">
        <v>426</v>
      </c>
      <c r="B4" s="262">
        <v>5128</v>
      </c>
      <c r="C4" s="263">
        <v>5723</v>
      </c>
      <c r="D4" s="281" t="s">
        <v>510</v>
      </c>
      <c r="E4" s="550">
        <v>127</v>
      </c>
      <c r="F4" s="281" t="s">
        <v>510</v>
      </c>
      <c r="G4" s="550">
        <v>2688</v>
      </c>
      <c r="H4" s="281" t="s">
        <v>510</v>
      </c>
      <c r="I4" s="551">
        <v>2729</v>
      </c>
    </row>
    <row r="5" spans="1:9" ht="38.25" customHeight="1">
      <c r="A5" s="346" t="s">
        <v>298</v>
      </c>
      <c r="B5" s="262">
        <v>851</v>
      </c>
      <c r="C5" s="263">
        <v>1249</v>
      </c>
      <c r="D5" s="281" t="s">
        <v>510</v>
      </c>
      <c r="E5" s="550">
        <v>143</v>
      </c>
      <c r="F5" s="281" t="s">
        <v>511</v>
      </c>
      <c r="G5" s="550">
        <v>660</v>
      </c>
      <c r="H5" s="281" t="s">
        <v>510</v>
      </c>
      <c r="I5" s="551">
        <v>619</v>
      </c>
    </row>
    <row r="6" spans="1:9" ht="38.25" customHeight="1">
      <c r="A6" s="346" t="s">
        <v>299</v>
      </c>
      <c r="B6" s="262">
        <v>1400</v>
      </c>
      <c r="C6" s="263">
        <v>2070</v>
      </c>
      <c r="D6" s="281" t="s">
        <v>510</v>
      </c>
      <c r="E6" s="550">
        <v>176</v>
      </c>
      <c r="F6" s="281" t="s">
        <v>511</v>
      </c>
      <c r="G6" s="550">
        <v>1128</v>
      </c>
      <c r="H6" s="281" t="s">
        <v>510</v>
      </c>
      <c r="I6" s="551">
        <v>1039</v>
      </c>
    </row>
    <row r="7" spans="1:9" ht="38.25" customHeight="1">
      <c r="A7" s="346" t="s">
        <v>300</v>
      </c>
      <c r="B7" s="262">
        <v>2079100</v>
      </c>
      <c r="C7" s="263">
        <v>2539200</v>
      </c>
      <c r="D7" s="281" t="s">
        <v>510</v>
      </c>
      <c r="E7" s="550">
        <v>175400</v>
      </c>
      <c r="F7" s="281" t="s">
        <v>510</v>
      </c>
      <c r="G7" s="550">
        <v>1189400</v>
      </c>
      <c r="H7" s="281" t="s">
        <v>510</v>
      </c>
      <c r="I7" s="551">
        <v>1006500</v>
      </c>
    </row>
    <row r="8" ht="22.5" customHeight="1">
      <c r="A8" s="175" t="s">
        <v>512</v>
      </c>
    </row>
    <row r="9" ht="22.5" customHeight="1">
      <c r="A9" s="175" t="s">
        <v>513</v>
      </c>
    </row>
  </sheetData>
  <sheetProtection/>
  <mergeCells count="3">
    <mergeCell ref="D3:E3"/>
    <mergeCell ref="F3:G3"/>
    <mergeCell ref="H3:I3"/>
  </mergeCells>
  <printOptions/>
  <pageMargins left="0.7086614173228347" right="0.7086614173228347" top="0.7480314960629921" bottom="0.7480314960629921" header="0.31496062992125984" footer="0.31496062992125984"/>
  <pageSetup horizontalDpi="600" verticalDpi="600" orientation="landscape" paperSize="9" scale="151" r:id="rId1"/>
</worksheet>
</file>

<file path=xl/worksheets/sheet21.xml><?xml version="1.0" encoding="utf-8"?>
<worksheet xmlns="http://schemas.openxmlformats.org/spreadsheetml/2006/main" xmlns:r="http://schemas.openxmlformats.org/officeDocument/2006/relationships">
  <dimension ref="A1:G21"/>
  <sheetViews>
    <sheetView showGridLines="0" view="pageBreakPreview" zoomScaleSheetLayoutView="100" zoomScalePageLayoutView="0" workbookViewId="0" topLeftCell="A1">
      <selection activeCell="A1" sqref="A1"/>
    </sheetView>
  </sheetViews>
  <sheetFormatPr defaultColWidth="8.796875" defaultRowHeight="15"/>
  <cols>
    <col min="1" max="1" width="16.09765625" style="0" bestFit="1" customWidth="1"/>
    <col min="3" max="7" width="11" style="0" customWidth="1"/>
    <col min="8" max="8" width="3.59765625" style="0" customWidth="1"/>
  </cols>
  <sheetData>
    <row r="1" ht="20.25" customHeight="1">
      <c r="A1" s="254" t="s">
        <v>449</v>
      </c>
    </row>
    <row r="2" ht="7.5" customHeight="1"/>
    <row r="3" ht="14.25">
      <c r="G3" s="559" t="s">
        <v>301</v>
      </c>
    </row>
    <row r="4" spans="1:7" ht="30" customHeight="1">
      <c r="A4" s="826" t="s">
        <v>302</v>
      </c>
      <c r="B4" s="827"/>
      <c r="C4" s="507">
        <v>30</v>
      </c>
      <c r="D4" s="507" t="s">
        <v>94</v>
      </c>
      <c r="E4" s="507">
        <v>2</v>
      </c>
      <c r="F4" s="300">
        <v>3</v>
      </c>
      <c r="G4" s="300">
        <v>4</v>
      </c>
    </row>
    <row r="5" spans="1:7" ht="16.5" customHeight="1">
      <c r="A5" s="824" t="s">
        <v>303</v>
      </c>
      <c r="B5" s="301" t="s">
        <v>304</v>
      </c>
      <c r="C5" s="302">
        <v>4530</v>
      </c>
      <c r="D5" s="302">
        <v>5450</v>
      </c>
      <c r="E5" s="302">
        <v>5992</v>
      </c>
      <c r="F5" s="302">
        <v>6070</v>
      </c>
      <c r="G5" s="302">
        <v>5370</v>
      </c>
    </row>
    <row r="6" spans="1:7" ht="16.5" customHeight="1">
      <c r="A6" s="824"/>
      <c r="B6" s="301" t="s">
        <v>305</v>
      </c>
      <c r="C6" s="302">
        <v>217512</v>
      </c>
      <c r="D6" s="302">
        <v>167611</v>
      </c>
      <c r="E6" s="302">
        <v>120824</v>
      </c>
      <c r="F6" s="302">
        <v>108350</v>
      </c>
      <c r="G6" s="302">
        <v>118140</v>
      </c>
    </row>
    <row r="7" spans="1:7" ht="16.5" customHeight="1">
      <c r="A7" s="828" t="s">
        <v>306</v>
      </c>
      <c r="B7" s="301" t="s">
        <v>304</v>
      </c>
      <c r="C7" s="302">
        <v>10190</v>
      </c>
      <c r="D7" s="302">
        <v>11330</v>
      </c>
      <c r="E7" s="302">
        <v>16628</v>
      </c>
      <c r="F7" s="302">
        <v>18890</v>
      </c>
      <c r="G7" s="302">
        <v>20080</v>
      </c>
    </row>
    <row r="8" spans="1:7" ht="16.5" customHeight="1">
      <c r="A8" s="829"/>
      <c r="B8" s="301" t="s">
        <v>305</v>
      </c>
      <c r="C8" s="302">
        <v>152603</v>
      </c>
      <c r="D8" s="302">
        <v>123704</v>
      </c>
      <c r="E8" s="302">
        <v>164065</v>
      </c>
      <c r="F8" s="302">
        <v>163801</v>
      </c>
      <c r="G8" s="302">
        <v>220880</v>
      </c>
    </row>
    <row r="9" spans="1:7" ht="16.5" customHeight="1">
      <c r="A9" s="816" t="s">
        <v>307</v>
      </c>
      <c r="B9" s="301" t="s">
        <v>304</v>
      </c>
      <c r="C9" s="302">
        <v>3510</v>
      </c>
      <c r="D9" s="302">
        <v>4680</v>
      </c>
      <c r="E9" s="302">
        <v>4965</v>
      </c>
      <c r="F9" s="302">
        <v>4820</v>
      </c>
      <c r="G9" s="302">
        <v>3610</v>
      </c>
    </row>
    <row r="10" spans="1:7" ht="16.5" customHeight="1">
      <c r="A10" s="830"/>
      <c r="B10" s="301" t="s">
        <v>305</v>
      </c>
      <c r="C10" s="302">
        <v>75621</v>
      </c>
      <c r="D10" s="302">
        <v>29172</v>
      </c>
      <c r="E10" s="302">
        <v>23633</v>
      </c>
      <c r="F10" s="302">
        <v>18656</v>
      </c>
      <c r="G10" s="302">
        <v>19855</v>
      </c>
    </row>
    <row r="11" spans="1:7" ht="16.5" customHeight="1">
      <c r="A11" s="817" t="s">
        <v>308</v>
      </c>
      <c r="B11" s="303" t="s">
        <v>304</v>
      </c>
      <c r="C11" s="304">
        <v>346</v>
      </c>
      <c r="D11" s="304">
        <v>400</v>
      </c>
      <c r="E11" s="304">
        <v>610</v>
      </c>
      <c r="F11" s="304">
        <v>620</v>
      </c>
      <c r="G11" s="304">
        <v>480</v>
      </c>
    </row>
    <row r="12" spans="1:7" ht="16.5" customHeight="1">
      <c r="A12" s="818"/>
      <c r="B12" s="301" t="s">
        <v>305</v>
      </c>
      <c r="C12" s="302">
        <v>14729</v>
      </c>
      <c r="D12" s="302">
        <v>8058</v>
      </c>
      <c r="E12" s="302">
        <v>6116</v>
      </c>
      <c r="F12" s="302">
        <v>5269</v>
      </c>
      <c r="G12" s="302">
        <v>5280</v>
      </c>
    </row>
    <row r="13" spans="1:7" ht="16.5" customHeight="1">
      <c r="A13" s="824" t="s">
        <v>309</v>
      </c>
      <c r="B13" s="301" t="s">
        <v>304</v>
      </c>
      <c r="C13" s="302">
        <v>10200</v>
      </c>
      <c r="D13" s="302">
        <v>13390</v>
      </c>
      <c r="E13" s="302">
        <v>11460</v>
      </c>
      <c r="F13" s="302">
        <v>12250</v>
      </c>
      <c r="G13" s="302">
        <v>10490</v>
      </c>
    </row>
    <row r="14" spans="1:7" ht="16.5" customHeight="1">
      <c r="A14" s="824"/>
      <c r="B14" s="301" t="s">
        <v>305</v>
      </c>
      <c r="C14" s="302">
        <v>14098</v>
      </c>
      <c r="D14" s="302">
        <v>1364</v>
      </c>
      <c r="E14" s="302">
        <v>0</v>
      </c>
      <c r="F14" s="302">
        <v>0</v>
      </c>
      <c r="G14" s="302">
        <v>0</v>
      </c>
    </row>
    <row r="15" spans="1:7" ht="16.5" customHeight="1">
      <c r="A15" s="818" t="s">
        <v>310</v>
      </c>
      <c r="B15" s="301" t="s">
        <v>304</v>
      </c>
      <c r="C15" s="305">
        <v>399</v>
      </c>
      <c r="D15" s="305">
        <v>446</v>
      </c>
      <c r="E15" s="305">
        <v>593</v>
      </c>
      <c r="F15" s="305">
        <v>490</v>
      </c>
      <c r="G15" s="305">
        <v>390</v>
      </c>
    </row>
    <row r="16" spans="1:7" ht="16.5" customHeight="1">
      <c r="A16" s="818"/>
      <c r="B16" s="301" t="s">
        <v>305</v>
      </c>
      <c r="C16" s="302">
        <v>476</v>
      </c>
      <c r="D16" s="302">
        <v>38</v>
      </c>
      <c r="E16" s="302">
        <v>0</v>
      </c>
      <c r="F16" s="302">
        <v>0</v>
      </c>
      <c r="G16" s="302">
        <v>0</v>
      </c>
    </row>
    <row r="17" spans="1:7" ht="16.5" customHeight="1">
      <c r="A17" s="824" t="s">
        <v>311</v>
      </c>
      <c r="B17" s="301" t="s">
        <v>304</v>
      </c>
      <c r="C17" s="302">
        <v>4365</v>
      </c>
      <c r="D17" s="302">
        <v>5030</v>
      </c>
      <c r="E17" s="302">
        <v>5085</v>
      </c>
      <c r="F17" s="302">
        <v>5540</v>
      </c>
      <c r="G17" s="302">
        <v>5200</v>
      </c>
    </row>
    <row r="18" spans="1:7" ht="16.5" customHeight="1" thickBot="1">
      <c r="A18" s="825"/>
      <c r="B18" s="306" t="s">
        <v>305</v>
      </c>
      <c r="C18" s="307">
        <v>2264</v>
      </c>
      <c r="D18" s="307">
        <v>516</v>
      </c>
      <c r="E18" s="307">
        <v>0</v>
      </c>
      <c r="F18" s="307">
        <v>0</v>
      </c>
      <c r="G18" s="307">
        <v>0</v>
      </c>
    </row>
    <row r="19" spans="1:7" ht="18.75" customHeight="1" thickTop="1">
      <c r="A19" s="817" t="s">
        <v>312</v>
      </c>
      <c r="B19" s="303" t="s">
        <v>304</v>
      </c>
      <c r="C19" s="308">
        <v>33540</v>
      </c>
      <c r="D19" s="308">
        <v>40726</v>
      </c>
      <c r="E19" s="308">
        <v>45333</v>
      </c>
      <c r="F19" s="308">
        <v>48680</v>
      </c>
      <c r="G19" s="308">
        <v>45620</v>
      </c>
    </row>
    <row r="20" spans="1:7" ht="18.75" customHeight="1">
      <c r="A20" s="818"/>
      <c r="B20" s="349" t="s">
        <v>305</v>
      </c>
      <c r="C20" s="302">
        <v>477303</v>
      </c>
      <c r="D20" s="302">
        <v>330463</v>
      </c>
      <c r="E20" s="302">
        <v>314638</v>
      </c>
      <c r="F20" s="302">
        <v>296076</v>
      </c>
      <c r="G20" s="302">
        <v>364155</v>
      </c>
    </row>
    <row r="21" ht="14.25">
      <c r="G21" s="309"/>
    </row>
  </sheetData>
  <sheetProtection/>
  <mergeCells count="9">
    <mergeCell ref="A15:A16"/>
    <mergeCell ref="A17:A18"/>
    <mergeCell ref="A19:A20"/>
    <mergeCell ref="A4:B4"/>
    <mergeCell ref="A5:A6"/>
    <mergeCell ref="A7:A8"/>
    <mergeCell ref="A9:A10"/>
    <mergeCell ref="A11:A12"/>
    <mergeCell ref="A13:A14"/>
  </mergeCells>
  <printOptions/>
  <pageMargins left="0.7086614173228347" right="0.7086614173228347" top="0.7480314960629921" bottom="0.7480314960629921" header="0.31496062992125984" footer="0.31496062992125984"/>
  <pageSetup horizontalDpi="600" verticalDpi="600" orientation="landscape" paperSize="9" scale="146" r:id="rId1"/>
</worksheet>
</file>

<file path=xl/worksheets/sheet22.xml><?xml version="1.0" encoding="utf-8"?>
<worksheet xmlns="http://schemas.openxmlformats.org/spreadsheetml/2006/main" xmlns:r="http://schemas.openxmlformats.org/officeDocument/2006/relationships">
  <dimension ref="A1:F6"/>
  <sheetViews>
    <sheetView showGridLines="0" view="pageBreakPreview" zoomScaleSheetLayoutView="100" workbookViewId="0" topLeftCell="A1">
      <selection activeCell="A1" sqref="A1"/>
    </sheetView>
  </sheetViews>
  <sheetFormatPr defaultColWidth="8.796875" defaultRowHeight="15"/>
  <cols>
    <col min="1" max="1" width="25.19921875" style="0" customWidth="1"/>
  </cols>
  <sheetData>
    <row r="1" ht="23.25" customHeight="1">
      <c r="A1" s="254" t="s">
        <v>450</v>
      </c>
    </row>
    <row r="2" ht="18" customHeight="1"/>
    <row r="3" spans="1:6" ht="23.25" customHeight="1">
      <c r="A3" s="347" t="s">
        <v>313</v>
      </c>
      <c r="B3" s="816">
        <v>30</v>
      </c>
      <c r="C3" s="816" t="s">
        <v>94</v>
      </c>
      <c r="D3" s="831">
        <v>2</v>
      </c>
      <c r="E3" s="831">
        <v>3</v>
      </c>
      <c r="F3" s="834">
        <v>4</v>
      </c>
    </row>
    <row r="4" spans="1:6" ht="23.25" customHeight="1">
      <c r="A4" s="310" t="s">
        <v>314</v>
      </c>
      <c r="B4" s="817"/>
      <c r="C4" s="817"/>
      <c r="D4" s="832"/>
      <c r="E4" s="833"/>
      <c r="F4" s="835"/>
    </row>
    <row r="5" spans="1:6" ht="52.5" customHeight="1">
      <c r="A5" s="346" t="s">
        <v>315</v>
      </c>
      <c r="B5" s="278">
        <v>547</v>
      </c>
      <c r="C5" s="280">
        <v>243</v>
      </c>
      <c r="D5" s="311">
        <v>297</v>
      </c>
      <c r="E5" s="311">
        <v>278</v>
      </c>
      <c r="F5" s="546">
        <v>332</v>
      </c>
    </row>
    <row r="6" spans="1:6" ht="52.5" customHeight="1">
      <c r="A6" s="346" t="s">
        <v>427</v>
      </c>
      <c r="B6" s="262">
        <v>62453</v>
      </c>
      <c r="C6" s="263">
        <v>34273</v>
      </c>
      <c r="D6" s="299">
        <v>49451</v>
      </c>
      <c r="E6" s="299">
        <v>41033</v>
      </c>
      <c r="F6" s="544">
        <v>31545</v>
      </c>
    </row>
  </sheetData>
  <sheetProtection/>
  <mergeCells count="5">
    <mergeCell ref="B3:B4"/>
    <mergeCell ref="C3:C4"/>
    <mergeCell ref="D3:D4"/>
    <mergeCell ref="E3:E4"/>
    <mergeCell ref="F3:F4"/>
  </mergeCells>
  <printOptions/>
  <pageMargins left="0.7086614173228347" right="0.7086614173228347" top="0.7480314960629921" bottom="0.7480314960629921" header="0.31496062992125984" footer="0.31496062992125984"/>
  <pageSetup horizontalDpi="600" verticalDpi="600" orientation="landscape" paperSize="9" scale="175" r:id="rId2"/>
  <drawing r:id="rId1"/>
</worksheet>
</file>

<file path=xl/worksheets/sheet23.xml><?xml version="1.0" encoding="utf-8"?>
<worksheet xmlns="http://schemas.openxmlformats.org/spreadsheetml/2006/main" xmlns:r="http://schemas.openxmlformats.org/officeDocument/2006/relationships">
  <dimension ref="A1:T113"/>
  <sheetViews>
    <sheetView showGridLines="0" view="pageBreakPreview" zoomScaleNormal="33" zoomScaleSheetLayoutView="100" zoomScalePageLayoutView="0" workbookViewId="0" topLeftCell="A1">
      <selection activeCell="A1" sqref="A1"/>
    </sheetView>
  </sheetViews>
  <sheetFormatPr defaultColWidth="8.796875" defaultRowHeight="15"/>
  <cols>
    <col min="1" max="1" width="2.59765625" style="0" customWidth="1"/>
    <col min="2" max="2" width="4.5" style="0" customWidth="1"/>
    <col min="3" max="3" width="7.5" style="0" bestFit="1" customWidth="1"/>
    <col min="4" max="4" width="25" style="0" customWidth="1"/>
    <col min="5" max="16" width="7.59765625" style="0" customWidth="1"/>
    <col min="17" max="17" width="8.5" style="0" bestFit="1" customWidth="1"/>
    <col min="20" max="20" width="22" style="0" customWidth="1"/>
  </cols>
  <sheetData>
    <row r="1" ht="19.5" customHeight="1">
      <c r="A1" s="312" t="s">
        <v>451</v>
      </c>
    </row>
    <row r="2" ht="10.5" customHeight="1"/>
    <row r="3" spans="4:17" ht="14.25">
      <c r="D3" s="583" t="s">
        <v>316</v>
      </c>
      <c r="E3" s="583"/>
      <c r="F3" s="583"/>
      <c r="K3" s="836"/>
      <c r="L3" s="836"/>
      <c r="M3" s="836"/>
      <c r="O3" s="836"/>
      <c r="P3" s="836"/>
      <c r="Q3" s="836"/>
    </row>
    <row r="4" spans="1:13" ht="41.25" customHeight="1">
      <c r="A4" s="850" t="s">
        <v>380</v>
      </c>
      <c r="B4" s="851"/>
      <c r="C4" s="851"/>
      <c r="D4" s="852"/>
      <c r="E4" s="56" t="s">
        <v>317</v>
      </c>
      <c r="F4" s="56" t="s">
        <v>318</v>
      </c>
      <c r="G4" s="56" t="s">
        <v>319</v>
      </c>
      <c r="H4" s="56" t="s">
        <v>320</v>
      </c>
      <c r="I4" s="56" t="s">
        <v>321</v>
      </c>
      <c r="J4" s="56" t="s">
        <v>322</v>
      </c>
      <c r="K4" s="56" t="s">
        <v>323</v>
      </c>
      <c r="L4" s="56" t="s">
        <v>324</v>
      </c>
      <c r="M4" s="56" t="s">
        <v>325</v>
      </c>
    </row>
    <row r="5" spans="1:13" ht="41.25" customHeight="1">
      <c r="A5" s="837" t="s">
        <v>249</v>
      </c>
      <c r="B5" s="838"/>
      <c r="C5" s="838"/>
      <c r="D5" s="838"/>
      <c r="E5" s="313">
        <v>46181</v>
      </c>
      <c r="F5" s="313">
        <v>48415</v>
      </c>
      <c r="G5" s="313">
        <v>51595</v>
      </c>
      <c r="H5" s="313">
        <v>51597</v>
      </c>
      <c r="I5" s="313">
        <v>53365</v>
      </c>
      <c r="J5" s="313">
        <v>55716</v>
      </c>
      <c r="K5" s="313">
        <v>60529</v>
      </c>
      <c r="L5" s="313">
        <v>63767</v>
      </c>
      <c r="M5" s="313">
        <v>65798</v>
      </c>
    </row>
    <row r="6" spans="1:13" ht="41.25" customHeight="1">
      <c r="A6" s="314"/>
      <c r="B6" s="839" t="s">
        <v>200</v>
      </c>
      <c r="C6" s="838"/>
      <c r="D6" s="838"/>
      <c r="E6" s="313">
        <v>46181</v>
      </c>
      <c r="F6" s="313">
        <v>47119</v>
      </c>
      <c r="G6" s="313">
        <v>50141</v>
      </c>
      <c r="H6" s="313">
        <v>50069</v>
      </c>
      <c r="I6" s="313">
        <v>51728</v>
      </c>
      <c r="J6" s="313">
        <v>54032</v>
      </c>
      <c r="K6" s="313">
        <v>58842</v>
      </c>
      <c r="L6" s="313">
        <v>61780</v>
      </c>
      <c r="M6" s="313">
        <v>63180</v>
      </c>
    </row>
    <row r="7" spans="1:13" ht="41.25" customHeight="1">
      <c r="A7" s="314"/>
      <c r="B7" s="314"/>
      <c r="C7" s="839" t="s">
        <v>136</v>
      </c>
      <c r="D7" s="838"/>
      <c r="E7" s="313">
        <v>37961</v>
      </c>
      <c r="F7" s="313">
        <v>39462</v>
      </c>
      <c r="G7" s="313">
        <v>41401</v>
      </c>
      <c r="H7" s="313">
        <v>40670</v>
      </c>
      <c r="I7" s="313">
        <v>41405</v>
      </c>
      <c r="J7" s="313">
        <v>43309</v>
      </c>
      <c r="K7" s="313">
        <v>47505</v>
      </c>
      <c r="L7" s="313">
        <v>49538</v>
      </c>
      <c r="M7" s="313">
        <v>50118</v>
      </c>
    </row>
    <row r="8" spans="1:13" ht="41.25" customHeight="1">
      <c r="A8" s="314"/>
      <c r="B8" s="314"/>
      <c r="C8" s="314"/>
      <c r="D8" s="315" t="s">
        <v>330</v>
      </c>
      <c r="E8" s="313">
        <v>34113</v>
      </c>
      <c r="F8" s="313">
        <v>35153</v>
      </c>
      <c r="G8" s="313">
        <v>36306</v>
      </c>
      <c r="H8" s="313">
        <v>35616</v>
      </c>
      <c r="I8" s="313">
        <v>36319</v>
      </c>
      <c r="J8" s="313">
        <v>37502</v>
      </c>
      <c r="K8" s="313">
        <v>41373</v>
      </c>
      <c r="L8" s="313">
        <v>43142</v>
      </c>
      <c r="M8" s="313">
        <v>44076</v>
      </c>
    </row>
    <row r="9" spans="1:13" ht="41.25" customHeight="1">
      <c r="A9" s="314"/>
      <c r="B9" s="314"/>
      <c r="C9" s="316"/>
      <c r="D9" s="317" t="s">
        <v>331</v>
      </c>
      <c r="E9" s="313">
        <v>3848</v>
      </c>
      <c r="F9" s="313">
        <v>4309</v>
      </c>
      <c r="G9" s="313">
        <v>5095</v>
      </c>
      <c r="H9" s="313">
        <v>5054</v>
      </c>
      <c r="I9" s="313">
        <v>5086</v>
      </c>
      <c r="J9" s="313">
        <v>5807</v>
      </c>
      <c r="K9" s="313">
        <v>6132</v>
      </c>
      <c r="L9" s="313">
        <v>6396</v>
      </c>
      <c r="M9" s="313">
        <v>6042</v>
      </c>
    </row>
    <row r="10" spans="1:13" ht="41.25" customHeight="1">
      <c r="A10" s="314"/>
      <c r="B10" s="314"/>
      <c r="C10" s="840" t="s">
        <v>144</v>
      </c>
      <c r="D10" s="838"/>
      <c r="E10" s="313">
        <v>7920</v>
      </c>
      <c r="F10" s="313">
        <v>7338</v>
      </c>
      <c r="G10" s="313">
        <v>8360</v>
      </c>
      <c r="H10" s="313">
        <v>8924</v>
      </c>
      <c r="I10" s="313">
        <v>9483</v>
      </c>
      <c r="J10" s="313">
        <v>9785</v>
      </c>
      <c r="K10" s="313">
        <v>10414</v>
      </c>
      <c r="L10" s="313">
        <v>11259</v>
      </c>
      <c r="M10" s="313">
        <v>12107</v>
      </c>
    </row>
    <row r="11" spans="1:13" ht="41.25" customHeight="1">
      <c r="A11" s="314"/>
      <c r="B11" s="314"/>
      <c r="C11" s="840" t="s">
        <v>332</v>
      </c>
      <c r="D11" s="838"/>
      <c r="E11" s="313" t="s">
        <v>333</v>
      </c>
      <c r="F11" s="313" t="s">
        <v>333</v>
      </c>
      <c r="G11" s="313" t="s">
        <v>333</v>
      </c>
      <c r="H11" s="313">
        <v>13</v>
      </c>
      <c r="I11" s="313">
        <v>49</v>
      </c>
      <c r="J11" s="313">
        <v>69</v>
      </c>
      <c r="K11" s="313">
        <v>65</v>
      </c>
      <c r="L11" s="313">
        <v>65</v>
      </c>
      <c r="M11" s="313">
        <v>60</v>
      </c>
    </row>
    <row r="12" spans="1:13" ht="41.25" customHeight="1">
      <c r="A12" s="314"/>
      <c r="B12" s="314"/>
      <c r="C12" s="840" t="s">
        <v>236</v>
      </c>
      <c r="D12" s="838"/>
      <c r="E12" s="313">
        <v>300</v>
      </c>
      <c r="F12" s="313">
        <v>319</v>
      </c>
      <c r="G12" s="313">
        <v>380</v>
      </c>
      <c r="H12" s="313">
        <v>462</v>
      </c>
      <c r="I12" s="313">
        <v>791</v>
      </c>
      <c r="J12" s="313">
        <v>869</v>
      </c>
      <c r="K12" s="313">
        <v>858</v>
      </c>
      <c r="L12" s="313">
        <v>918</v>
      </c>
      <c r="M12" s="313">
        <v>895</v>
      </c>
    </row>
    <row r="13" spans="1:13" ht="41.25" customHeight="1">
      <c r="A13" s="314"/>
      <c r="B13" s="315"/>
      <c r="C13" s="839" t="s">
        <v>334</v>
      </c>
      <c r="D13" s="837"/>
      <c r="E13" s="313" t="s">
        <v>333</v>
      </c>
      <c r="F13" s="313" t="s">
        <v>333</v>
      </c>
      <c r="G13" s="313" t="s">
        <v>333</v>
      </c>
      <c r="H13" s="313" t="s">
        <v>333</v>
      </c>
      <c r="I13" s="313" t="s">
        <v>333</v>
      </c>
      <c r="J13" s="313" t="s">
        <v>333</v>
      </c>
      <c r="K13" s="313" t="s">
        <v>333</v>
      </c>
      <c r="L13" s="313" t="s">
        <v>333</v>
      </c>
      <c r="M13" s="313" t="s">
        <v>333</v>
      </c>
    </row>
    <row r="14" spans="1:13" ht="41.25" customHeight="1">
      <c r="A14" s="315"/>
      <c r="B14" s="840" t="s">
        <v>335</v>
      </c>
      <c r="C14" s="838"/>
      <c r="D14" s="838"/>
      <c r="E14" s="318" t="s">
        <v>333</v>
      </c>
      <c r="F14" s="319">
        <v>1296</v>
      </c>
      <c r="G14" s="313">
        <v>1454</v>
      </c>
      <c r="H14" s="313">
        <v>1528</v>
      </c>
      <c r="I14" s="313">
        <v>1637</v>
      </c>
      <c r="J14" s="313">
        <v>1684</v>
      </c>
      <c r="K14" s="313">
        <v>1687</v>
      </c>
      <c r="L14" s="313">
        <v>1987</v>
      </c>
      <c r="M14" s="313">
        <v>2618</v>
      </c>
    </row>
    <row r="15" spans="1:14" ht="41.25" customHeight="1">
      <c r="A15" s="838" t="s">
        <v>336</v>
      </c>
      <c r="B15" s="838"/>
      <c r="C15" s="838"/>
      <c r="D15" s="838"/>
      <c r="E15" s="313">
        <v>38168</v>
      </c>
      <c r="F15" s="313">
        <v>33431</v>
      </c>
      <c r="G15" s="313">
        <v>19517</v>
      </c>
      <c r="H15" s="313">
        <v>13777</v>
      </c>
      <c r="I15" s="313">
        <v>9826</v>
      </c>
      <c r="J15" s="313">
        <v>7574</v>
      </c>
      <c r="K15" s="313">
        <v>5470</v>
      </c>
      <c r="L15" s="313">
        <v>3959</v>
      </c>
      <c r="M15" s="313">
        <v>3252</v>
      </c>
      <c r="N15" s="175" t="s">
        <v>382</v>
      </c>
    </row>
    <row r="16" spans="1:13" ht="41.25" customHeight="1">
      <c r="A16" s="838" t="s">
        <v>337</v>
      </c>
      <c r="B16" s="838"/>
      <c r="C16" s="838"/>
      <c r="D16" s="838"/>
      <c r="E16" s="313">
        <v>177612</v>
      </c>
      <c r="F16" s="313">
        <v>180058</v>
      </c>
      <c r="G16" s="313">
        <v>182359</v>
      </c>
      <c r="H16" s="313">
        <v>183726</v>
      </c>
      <c r="I16" s="313">
        <v>185688</v>
      </c>
      <c r="J16" s="313">
        <v>188618</v>
      </c>
      <c r="K16" s="313">
        <v>191493</v>
      </c>
      <c r="L16" s="313">
        <v>193372</v>
      </c>
      <c r="M16" s="313">
        <v>194278</v>
      </c>
    </row>
    <row r="17" spans="1:13" ht="14.25">
      <c r="A17" s="690"/>
      <c r="B17" s="692"/>
      <c r="C17" s="692"/>
      <c r="D17" s="841"/>
      <c r="E17" s="320"/>
      <c r="F17" s="321"/>
      <c r="G17" s="322"/>
      <c r="H17" s="322"/>
      <c r="I17" s="322"/>
      <c r="J17" s="322"/>
      <c r="K17" s="322"/>
      <c r="L17" s="322"/>
      <c r="M17" s="322"/>
    </row>
    <row r="18" spans="1:13" ht="14.25" customHeight="1">
      <c r="A18" s="842"/>
      <c r="B18" s="843"/>
      <c r="C18" s="843"/>
      <c r="D18" s="844"/>
      <c r="E18" s="842" t="s">
        <v>338</v>
      </c>
      <c r="F18" s="844"/>
      <c r="G18" s="323"/>
      <c r="H18" s="323"/>
      <c r="I18" s="848" t="s">
        <v>339</v>
      </c>
      <c r="J18" s="323"/>
      <c r="K18" s="323"/>
      <c r="L18" s="323"/>
      <c r="M18" s="848" t="s">
        <v>340</v>
      </c>
    </row>
    <row r="19" spans="1:13" ht="14.25">
      <c r="A19" s="842"/>
      <c r="B19" s="843"/>
      <c r="C19" s="843"/>
      <c r="D19" s="844"/>
      <c r="E19" s="324"/>
      <c r="F19" s="325"/>
      <c r="G19" s="323"/>
      <c r="H19" s="323"/>
      <c r="I19" s="848"/>
      <c r="J19" s="323"/>
      <c r="K19" s="323"/>
      <c r="L19" s="323"/>
      <c r="M19" s="849"/>
    </row>
    <row r="20" spans="1:13" ht="14.25">
      <c r="A20" s="842"/>
      <c r="B20" s="843"/>
      <c r="C20" s="843"/>
      <c r="D20" s="844"/>
      <c r="E20" s="853" t="s">
        <v>345</v>
      </c>
      <c r="F20" s="854"/>
      <c r="G20" s="323"/>
      <c r="H20" s="323"/>
      <c r="I20" s="848"/>
      <c r="J20" s="323"/>
      <c r="K20" s="323"/>
      <c r="L20" s="323"/>
      <c r="M20" s="849"/>
    </row>
    <row r="21" spans="1:13" ht="14.25">
      <c r="A21" s="842"/>
      <c r="B21" s="843"/>
      <c r="C21" s="843"/>
      <c r="D21" s="844"/>
      <c r="E21" s="853"/>
      <c r="F21" s="854"/>
      <c r="G21" s="323"/>
      <c r="H21" s="323"/>
      <c r="I21" s="323"/>
      <c r="J21" s="323"/>
      <c r="K21" s="323"/>
      <c r="L21" s="323"/>
      <c r="M21" s="323"/>
    </row>
    <row r="22" spans="1:13" ht="14.25" customHeight="1">
      <c r="A22" s="842"/>
      <c r="B22" s="843"/>
      <c r="C22" s="843"/>
      <c r="D22" s="844"/>
      <c r="E22" s="853"/>
      <c r="F22" s="854"/>
      <c r="G22" s="323"/>
      <c r="H22" s="323"/>
      <c r="I22" s="323"/>
      <c r="J22" s="323"/>
      <c r="K22" s="323"/>
      <c r="L22" s="323"/>
      <c r="M22" s="323"/>
    </row>
    <row r="23" spans="1:13" ht="14.25" customHeight="1">
      <c r="A23" s="842"/>
      <c r="B23" s="843"/>
      <c r="C23" s="843"/>
      <c r="D23" s="844"/>
      <c r="E23" s="324"/>
      <c r="F23" s="325"/>
      <c r="G23" s="323"/>
      <c r="H23" s="323"/>
      <c r="I23" s="323"/>
      <c r="J23" s="323"/>
      <c r="K23" s="323"/>
      <c r="L23" s="323"/>
      <c r="M23" s="323"/>
    </row>
    <row r="24" spans="1:13" ht="14.25">
      <c r="A24" s="842"/>
      <c r="B24" s="843"/>
      <c r="C24" s="843"/>
      <c r="D24" s="844"/>
      <c r="E24" s="324"/>
      <c r="F24" s="325"/>
      <c r="G24" s="323"/>
      <c r="H24" s="323"/>
      <c r="I24" s="323"/>
      <c r="J24" s="323"/>
      <c r="K24" s="323"/>
      <c r="L24" s="323"/>
      <c r="M24" s="323"/>
    </row>
    <row r="25" spans="1:13" ht="14.25">
      <c r="A25" s="842"/>
      <c r="B25" s="843"/>
      <c r="C25" s="843"/>
      <c r="D25" s="844"/>
      <c r="E25" s="324"/>
      <c r="F25" s="325"/>
      <c r="G25" s="323"/>
      <c r="H25" s="323"/>
      <c r="I25" s="323"/>
      <c r="J25" s="323"/>
      <c r="K25" s="323"/>
      <c r="L25" s="323"/>
      <c r="M25" s="323"/>
    </row>
    <row r="26" spans="1:13" ht="14.25">
      <c r="A26" s="842"/>
      <c r="B26" s="843"/>
      <c r="C26" s="843"/>
      <c r="D26" s="844"/>
      <c r="E26" s="324"/>
      <c r="F26" s="325"/>
      <c r="G26" s="323"/>
      <c r="H26" s="323"/>
      <c r="I26" s="323"/>
      <c r="J26" s="323"/>
      <c r="K26" s="323"/>
      <c r="L26" s="323"/>
      <c r="M26" s="323"/>
    </row>
    <row r="27" spans="1:13" ht="14.25" customHeight="1">
      <c r="A27" s="842"/>
      <c r="B27" s="843"/>
      <c r="C27" s="843"/>
      <c r="D27" s="844"/>
      <c r="E27" s="324"/>
      <c r="F27" s="325"/>
      <c r="G27" s="323"/>
      <c r="H27" s="323"/>
      <c r="I27" s="323"/>
      <c r="J27" s="323"/>
      <c r="K27" s="323"/>
      <c r="L27" s="323"/>
      <c r="M27" s="323"/>
    </row>
    <row r="28" spans="1:13" ht="14.25" customHeight="1">
      <c r="A28" s="842"/>
      <c r="B28" s="843"/>
      <c r="C28" s="843"/>
      <c r="D28" s="844"/>
      <c r="E28" s="324"/>
      <c r="F28" s="325"/>
      <c r="G28" s="323"/>
      <c r="H28" s="323"/>
      <c r="I28" s="323"/>
      <c r="J28" s="323"/>
      <c r="K28" s="323"/>
      <c r="L28" s="323"/>
      <c r="M28" s="323"/>
    </row>
    <row r="29" spans="1:13" ht="14.25">
      <c r="A29" s="845"/>
      <c r="B29" s="846"/>
      <c r="C29" s="846"/>
      <c r="D29" s="847"/>
      <c r="E29" s="326"/>
      <c r="F29" s="327"/>
      <c r="G29" s="328"/>
      <c r="H29" s="328"/>
      <c r="I29" s="328"/>
      <c r="J29" s="328"/>
      <c r="K29" s="328"/>
      <c r="L29" s="328"/>
      <c r="M29" s="328"/>
    </row>
    <row r="30" spans="1:16" ht="22.5" customHeight="1">
      <c r="A30" s="175"/>
      <c r="B30" s="175"/>
      <c r="C30" s="175"/>
      <c r="D30" s="175"/>
      <c r="E30" s="175"/>
      <c r="F30" s="175"/>
      <c r="G30" s="175"/>
      <c r="H30" s="175"/>
      <c r="I30" s="175"/>
      <c r="J30" s="175"/>
      <c r="K30" s="175"/>
      <c r="L30" s="175"/>
      <c r="M30" s="175"/>
      <c r="N30" s="175"/>
      <c r="O30" s="175"/>
      <c r="P30" s="175"/>
    </row>
    <row r="31" spans="1:16" ht="14.25">
      <c r="A31" s="175"/>
      <c r="B31" s="175"/>
      <c r="C31" s="175"/>
      <c r="D31" s="583" t="s">
        <v>316</v>
      </c>
      <c r="E31" s="583"/>
      <c r="F31" s="583"/>
      <c r="G31" s="175"/>
      <c r="H31" s="175"/>
      <c r="I31" s="175"/>
      <c r="J31" s="175"/>
      <c r="K31" s="175"/>
      <c r="L31" s="175"/>
      <c r="M31" s="175"/>
      <c r="N31" s="175"/>
      <c r="O31" s="175"/>
      <c r="P31" s="175"/>
    </row>
    <row r="32" spans="1:19" ht="40.5" customHeight="1">
      <c r="A32" s="850" t="s">
        <v>379</v>
      </c>
      <c r="B32" s="851"/>
      <c r="C32" s="851"/>
      <c r="D32" s="852"/>
      <c r="E32" s="56" t="s">
        <v>326</v>
      </c>
      <c r="F32" s="56" t="s">
        <v>327</v>
      </c>
      <c r="G32" s="56" t="s">
        <v>328</v>
      </c>
      <c r="H32" s="56" t="s">
        <v>329</v>
      </c>
      <c r="I32" s="56" t="s">
        <v>348</v>
      </c>
      <c r="J32" s="56" t="s">
        <v>349</v>
      </c>
      <c r="K32" s="56" t="s">
        <v>350</v>
      </c>
      <c r="L32" s="56" t="s">
        <v>351</v>
      </c>
      <c r="M32" s="56" t="s">
        <v>352</v>
      </c>
      <c r="N32" s="56" t="s">
        <v>353</v>
      </c>
      <c r="O32" s="56" t="s">
        <v>354</v>
      </c>
      <c r="P32" s="56" t="s">
        <v>355</v>
      </c>
      <c r="Q32" s="56" t="s">
        <v>356</v>
      </c>
      <c r="R32" s="56" t="s">
        <v>357</v>
      </c>
      <c r="S32" s="56" t="s">
        <v>358</v>
      </c>
    </row>
    <row r="33" spans="1:19" ht="40.5" customHeight="1">
      <c r="A33" s="837" t="s">
        <v>249</v>
      </c>
      <c r="B33" s="838"/>
      <c r="C33" s="838"/>
      <c r="D33" s="838"/>
      <c r="E33" s="313">
        <v>68777</v>
      </c>
      <c r="F33" s="313">
        <v>68028</v>
      </c>
      <c r="G33" s="313">
        <v>69445</v>
      </c>
      <c r="H33" s="313">
        <v>69285</v>
      </c>
      <c r="I33" s="313">
        <v>69850</v>
      </c>
      <c r="J33" s="313">
        <v>68621</v>
      </c>
      <c r="K33" s="313">
        <v>67374</v>
      </c>
      <c r="L33" s="313">
        <v>68277</v>
      </c>
      <c r="M33" s="313">
        <v>70316</v>
      </c>
      <c r="N33" s="313">
        <v>71755</v>
      </c>
      <c r="O33" s="313">
        <v>71996</v>
      </c>
      <c r="P33" s="313">
        <v>72751</v>
      </c>
      <c r="Q33" s="313">
        <v>71860</v>
      </c>
      <c r="R33" s="313">
        <v>71603</v>
      </c>
      <c r="S33" s="313">
        <v>72065</v>
      </c>
    </row>
    <row r="34" spans="1:19" ht="40.5" customHeight="1">
      <c r="A34" s="314"/>
      <c r="B34" s="839" t="s">
        <v>200</v>
      </c>
      <c r="C34" s="838"/>
      <c r="D34" s="838"/>
      <c r="E34" s="313">
        <v>65771</v>
      </c>
      <c r="F34" s="313">
        <v>64362</v>
      </c>
      <c r="G34" s="313">
        <v>65416</v>
      </c>
      <c r="H34" s="313">
        <v>64926</v>
      </c>
      <c r="I34" s="313">
        <v>65979</v>
      </c>
      <c r="J34" s="313">
        <v>65379</v>
      </c>
      <c r="K34" s="313">
        <v>62993</v>
      </c>
      <c r="L34" s="313">
        <v>63792</v>
      </c>
      <c r="M34" s="329">
        <v>65836</v>
      </c>
      <c r="N34" s="313">
        <v>66948</v>
      </c>
      <c r="O34" s="313">
        <v>67215</v>
      </c>
      <c r="P34" s="313">
        <v>67989</v>
      </c>
      <c r="Q34" s="313">
        <v>67108</v>
      </c>
      <c r="R34" s="313">
        <v>67021</v>
      </c>
      <c r="S34" s="313">
        <v>67401</v>
      </c>
    </row>
    <row r="35" spans="1:19" ht="40.5" customHeight="1">
      <c r="A35" s="314"/>
      <c r="B35" s="314"/>
      <c r="C35" s="837" t="s">
        <v>136</v>
      </c>
      <c r="D35" s="838"/>
      <c r="E35" s="313">
        <v>52036</v>
      </c>
      <c r="F35" s="313">
        <v>51189</v>
      </c>
      <c r="G35" s="313">
        <v>52120</v>
      </c>
      <c r="H35" s="313">
        <v>49719</v>
      </c>
      <c r="I35" s="313">
        <v>47462</v>
      </c>
      <c r="J35" s="313">
        <v>46801</v>
      </c>
      <c r="K35" s="313">
        <v>45424</v>
      </c>
      <c r="L35" s="313">
        <v>45940</v>
      </c>
      <c r="M35" s="313">
        <v>46103</v>
      </c>
      <c r="N35" s="313">
        <v>44565</v>
      </c>
      <c r="O35" s="313">
        <v>44976</v>
      </c>
      <c r="P35" s="313">
        <v>45630</v>
      </c>
      <c r="Q35" s="313">
        <v>45080</v>
      </c>
      <c r="R35" s="313">
        <v>44821</v>
      </c>
      <c r="S35" s="313">
        <v>43968</v>
      </c>
    </row>
    <row r="36" spans="1:19" ht="40.5" customHeight="1">
      <c r="A36" s="314"/>
      <c r="B36" s="314"/>
      <c r="C36" s="314"/>
      <c r="D36" s="315" t="s">
        <v>330</v>
      </c>
      <c r="E36" s="313">
        <v>45563</v>
      </c>
      <c r="F36" s="313">
        <v>44513</v>
      </c>
      <c r="G36" s="313">
        <v>44139</v>
      </c>
      <c r="H36" s="313">
        <v>41477</v>
      </c>
      <c r="I36" s="313">
        <v>38680</v>
      </c>
      <c r="J36" s="313">
        <v>37657</v>
      </c>
      <c r="K36" s="313">
        <v>37520</v>
      </c>
      <c r="L36" s="313">
        <v>37980</v>
      </c>
      <c r="M36" s="313">
        <v>38026</v>
      </c>
      <c r="N36" s="313">
        <v>36596</v>
      </c>
      <c r="O36" s="313">
        <v>36517</v>
      </c>
      <c r="P36" s="313">
        <v>36402</v>
      </c>
      <c r="Q36" s="313">
        <v>35797</v>
      </c>
      <c r="R36" s="313">
        <v>36077</v>
      </c>
      <c r="S36" s="313">
        <v>35459</v>
      </c>
    </row>
    <row r="37" spans="1:19" ht="40.5" customHeight="1">
      <c r="A37" s="314"/>
      <c r="B37" s="314"/>
      <c r="C37" s="316"/>
      <c r="D37" s="317" t="s">
        <v>331</v>
      </c>
      <c r="E37" s="313">
        <v>6473</v>
      </c>
      <c r="F37" s="313">
        <v>6676</v>
      </c>
      <c r="G37" s="313">
        <v>7981</v>
      </c>
      <c r="H37" s="313">
        <v>8242</v>
      </c>
      <c r="I37" s="313">
        <v>8782</v>
      </c>
      <c r="J37" s="313">
        <v>9144</v>
      </c>
      <c r="K37" s="313">
        <v>7904</v>
      </c>
      <c r="L37" s="313">
        <v>7960</v>
      </c>
      <c r="M37" s="313">
        <v>8077</v>
      </c>
      <c r="N37" s="313">
        <v>7969</v>
      </c>
      <c r="O37" s="313">
        <v>8459</v>
      </c>
      <c r="P37" s="313">
        <v>9228</v>
      </c>
      <c r="Q37" s="313">
        <v>9283</v>
      </c>
      <c r="R37" s="313">
        <v>8744</v>
      </c>
      <c r="S37" s="313">
        <v>8509</v>
      </c>
    </row>
    <row r="38" spans="1:19" ht="40.5" customHeight="1">
      <c r="A38" s="314"/>
      <c r="B38" s="314"/>
      <c r="C38" s="840" t="s">
        <v>144</v>
      </c>
      <c r="D38" s="838"/>
      <c r="E38" s="313">
        <v>12295</v>
      </c>
      <c r="F38" s="313">
        <v>10432</v>
      </c>
      <c r="G38" s="313">
        <v>9857</v>
      </c>
      <c r="H38" s="313">
        <v>9127</v>
      </c>
      <c r="I38" s="313">
        <v>7826</v>
      </c>
      <c r="J38" s="313">
        <v>7276</v>
      </c>
      <c r="K38" s="313">
        <v>6141</v>
      </c>
      <c r="L38" s="313">
        <v>6091</v>
      </c>
      <c r="M38" s="329">
        <v>5918</v>
      </c>
      <c r="N38" s="313">
        <v>7319</v>
      </c>
      <c r="O38" s="313">
        <v>7465</v>
      </c>
      <c r="P38" s="313">
        <v>7738</v>
      </c>
      <c r="Q38" s="313">
        <v>7244</v>
      </c>
      <c r="R38" s="313">
        <v>7397</v>
      </c>
      <c r="S38" s="313">
        <v>7650</v>
      </c>
    </row>
    <row r="39" spans="1:19" ht="40.5" customHeight="1">
      <c r="A39" s="314"/>
      <c r="B39" s="314"/>
      <c r="C39" s="840" t="s">
        <v>378</v>
      </c>
      <c r="D39" s="838"/>
      <c r="E39" s="313">
        <v>59</v>
      </c>
      <c r="F39" s="313">
        <v>55</v>
      </c>
      <c r="G39" s="313">
        <v>58</v>
      </c>
      <c r="H39" s="313">
        <v>55</v>
      </c>
      <c r="I39" s="313">
        <v>66</v>
      </c>
      <c r="J39" s="313">
        <v>53</v>
      </c>
      <c r="K39" s="313">
        <v>62</v>
      </c>
      <c r="L39" s="313">
        <v>65</v>
      </c>
      <c r="M39" s="313">
        <v>76</v>
      </c>
      <c r="N39" s="313">
        <v>82</v>
      </c>
      <c r="O39" s="313">
        <v>76</v>
      </c>
      <c r="P39" s="313">
        <v>86</v>
      </c>
      <c r="Q39" s="313">
        <v>81</v>
      </c>
      <c r="R39" s="313">
        <v>133</v>
      </c>
      <c r="S39" s="313">
        <v>121</v>
      </c>
    </row>
    <row r="40" spans="1:19" ht="40.5" customHeight="1">
      <c r="A40" s="314"/>
      <c r="B40" s="314"/>
      <c r="C40" s="840" t="s">
        <v>236</v>
      </c>
      <c r="D40" s="838"/>
      <c r="E40" s="313">
        <v>769</v>
      </c>
      <c r="F40" s="313">
        <v>976</v>
      </c>
      <c r="G40" s="313">
        <v>934</v>
      </c>
      <c r="H40" s="313">
        <v>660</v>
      </c>
      <c r="I40" s="313">
        <v>661</v>
      </c>
      <c r="J40" s="313">
        <v>584</v>
      </c>
      <c r="K40" s="313">
        <v>643</v>
      </c>
      <c r="L40" s="313">
        <v>694</v>
      </c>
      <c r="M40" s="313">
        <v>1042</v>
      </c>
      <c r="N40" s="313">
        <v>1118</v>
      </c>
      <c r="O40" s="313">
        <v>1215</v>
      </c>
      <c r="P40" s="313">
        <v>1083</v>
      </c>
      <c r="Q40" s="313">
        <v>648</v>
      </c>
      <c r="R40" s="313">
        <v>670</v>
      </c>
      <c r="S40" s="313">
        <v>839</v>
      </c>
    </row>
    <row r="41" spans="1:19" ht="40.5" customHeight="1">
      <c r="A41" s="314"/>
      <c r="B41" s="315"/>
      <c r="C41" s="839" t="s">
        <v>334</v>
      </c>
      <c r="D41" s="837"/>
      <c r="E41" s="313">
        <v>612</v>
      </c>
      <c r="F41" s="313">
        <v>1710</v>
      </c>
      <c r="G41" s="313">
        <v>2447</v>
      </c>
      <c r="H41" s="313">
        <v>5365</v>
      </c>
      <c r="I41" s="313">
        <v>9964</v>
      </c>
      <c r="J41" s="313">
        <v>10665</v>
      </c>
      <c r="K41" s="313">
        <v>10723</v>
      </c>
      <c r="L41" s="313">
        <v>11002</v>
      </c>
      <c r="M41" s="313">
        <v>12697</v>
      </c>
      <c r="N41" s="313">
        <v>13864</v>
      </c>
      <c r="O41" s="313">
        <v>13483</v>
      </c>
      <c r="P41" s="313">
        <v>13452</v>
      </c>
      <c r="Q41" s="313">
        <v>14055</v>
      </c>
      <c r="R41" s="313">
        <v>14000</v>
      </c>
      <c r="S41" s="313">
        <v>14823</v>
      </c>
    </row>
    <row r="42" spans="1:19" ht="40.5" customHeight="1">
      <c r="A42" s="315"/>
      <c r="B42" s="840" t="s">
        <v>335</v>
      </c>
      <c r="C42" s="838"/>
      <c r="D42" s="838"/>
      <c r="E42" s="313">
        <v>3006</v>
      </c>
      <c r="F42" s="313">
        <v>3666</v>
      </c>
      <c r="G42" s="313">
        <v>4029</v>
      </c>
      <c r="H42" s="313">
        <v>4359</v>
      </c>
      <c r="I42" s="313">
        <v>3871</v>
      </c>
      <c r="J42" s="313">
        <v>3242</v>
      </c>
      <c r="K42" s="313">
        <v>4381</v>
      </c>
      <c r="L42" s="313">
        <v>4485</v>
      </c>
      <c r="M42" s="313">
        <v>4480</v>
      </c>
      <c r="N42" s="313">
        <v>4807</v>
      </c>
      <c r="O42" s="313">
        <v>4781</v>
      </c>
      <c r="P42" s="313">
        <v>4762</v>
      </c>
      <c r="Q42" s="313">
        <v>4752</v>
      </c>
      <c r="R42" s="313">
        <v>4582</v>
      </c>
      <c r="S42" s="313">
        <v>4664</v>
      </c>
    </row>
    <row r="43" spans="1:20" ht="40.5" customHeight="1">
      <c r="A43" s="838" t="s">
        <v>336</v>
      </c>
      <c r="B43" s="838"/>
      <c r="C43" s="838"/>
      <c r="D43" s="838"/>
      <c r="E43" s="313">
        <v>2357</v>
      </c>
      <c r="F43" s="313">
        <v>2019</v>
      </c>
      <c r="G43" s="313">
        <v>1569</v>
      </c>
      <c r="H43" s="313">
        <v>1490</v>
      </c>
      <c r="I43" s="313">
        <v>1266</v>
      </c>
      <c r="J43" s="313">
        <v>1107</v>
      </c>
      <c r="K43" s="313">
        <v>1054</v>
      </c>
      <c r="L43" s="313">
        <v>1138</v>
      </c>
      <c r="M43" s="313">
        <v>1092</v>
      </c>
      <c r="N43" s="313">
        <v>902</v>
      </c>
      <c r="O43" s="313">
        <v>931</v>
      </c>
      <c r="P43" s="313">
        <v>888</v>
      </c>
      <c r="Q43" s="313">
        <v>794</v>
      </c>
      <c r="R43" s="313">
        <v>768</v>
      </c>
      <c r="S43" s="313">
        <v>950</v>
      </c>
      <c r="T43" s="175" t="s">
        <v>382</v>
      </c>
    </row>
    <row r="44" spans="1:19" ht="40.5" customHeight="1">
      <c r="A44" s="838" t="s">
        <v>337</v>
      </c>
      <c r="B44" s="838"/>
      <c r="C44" s="838"/>
      <c r="D44" s="838"/>
      <c r="E44" s="313">
        <v>194023</v>
      </c>
      <c r="F44" s="313">
        <v>194637</v>
      </c>
      <c r="G44" s="313">
        <v>195656</v>
      </c>
      <c r="H44" s="313">
        <v>196607</v>
      </c>
      <c r="I44" s="313">
        <v>196169</v>
      </c>
      <c r="J44" s="313">
        <v>195140</v>
      </c>
      <c r="K44" s="313">
        <v>194936</v>
      </c>
      <c r="L44" s="313">
        <v>195933</v>
      </c>
      <c r="M44" s="313">
        <v>197947</v>
      </c>
      <c r="N44" s="313">
        <v>198508</v>
      </c>
      <c r="O44" s="313">
        <v>199150</v>
      </c>
      <c r="P44" s="313">
        <v>201365</v>
      </c>
      <c r="Q44" s="313">
        <v>203218</v>
      </c>
      <c r="R44" s="313">
        <v>205425</v>
      </c>
      <c r="S44" s="313">
        <v>207902</v>
      </c>
    </row>
    <row r="45" spans="1:19" ht="14.25">
      <c r="A45" s="690"/>
      <c r="B45" s="692"/>
      <c r="C45" s="692"/>
      <c r="D45" s="841"/>
      <c r="E45" s="322"/>
      <c r="F45" s="322"/>
      <c r="G45" s="322"/>
      <c r="H45" s="322"/>
      <c r="I45" s="322"/>
      <c r="J45" s="322"/>
      <c r="K45" s="322"/>
      <c r="L45" s="322"/>
      <c r="M45" s="322"/>
      <c r="N45" s="322"/>
      <c r="O45" s="322"/>
      <c r="P45" s="322"/>
      <c r="Q45" s="322"/>
      <c r="R45" s="322"/>
      <c r="S45" s="322"/>
    </row>
    <row r="46" spans="1:19" ht="14.25" customHeight="1">
      <c r="A46" s="842"/>
      <c r="B46" s="843"/>
      <c r="C46" s="843"/>
      <c r="D46" s="844"/>
      <c r="E46" s="848" t="s">
        <v>341</v>
      </c>
      <c r="F46" s="848" t="s">
        <v>342</v>
      </c>
      <c r="G46" s="848" t="s">
        <v>343</v>
      </c>
      <c r="H46" s="848" t="s">
        <v>344</v>
      </c>
      <c r="I46" s="323"/>
      <c r="J46" s="848" t="s">
        <v>340</v>
      </c>
      <c r="K46" s="848"/>
      <c r="L46" s="323"/>
      <c r="M46" s="848" t="s">
        <v>340</v>
      </c>
      <c r="N46" s="323"/>
      <c r="O46" s="323"/>
      <c r="P46" s="848" t="s">
        <v>340</v>
      </c>
      <c r="Q46" s="848" t="s">
        <v>361</v>
      </c>
      <c r="R46" s="848"/>
      <c r="S46" s="848" t="s">
        <v>362</v>
      </c>
    </row>
    <row r="47" spans="1:19" ht="14.25">
      <c r="A47" s="842"/>
      <c r="B47" s="843"/>
      <c r="C47" s="843"/>
      <c r="D47" s="844"/>
      <c r="E47" s="849"/>
      <c r="F47" s="849"/>
      <c r="G47" s="848"/>
      <c r="H47" s="849"/>
      <c r="I47" s="323"/>
      <c r="J47" s="848"/>
      <c r="K47" s="848"/>
      <c r="L47" s="323"/>
      <c r="M47" s="848"/>
      <c r="N47" s="323"/>
      <c r="O47" s="323"/>
      <c r="P47" s="848"/>
      <c r="Q47" s="848"/>
      <c r="R47" s="848"/>
      <c r="S47" s="848"/>
    </row>
    <row r="48" spans="1:19" ht="14.25">
      <c r="A48" s="842"/>
      <c r="B48" s="843"/>
      <c r="C48" s="843"/>
      <c r="D48" s="844"/>
      <c r="E48" s="849"/>
      <c r="F48" s="849"/>
      <c r="G48" s="848"/>
      <c r="H48" s="849"/>
      <c r="I48" s="323"/>
      <c r="J48" s="848"/>
      <c r="K48" s="848"/>
      <c r="L48" s="323"/>
      <c r="M48" s="848"/>
      <c r="N48" s="323"/>
      <c r="O48" s="323"/>
      <c r="P48" s="848"/>
      <c r="Q48" s="848"/>
      <c r="R48" s="848"/>
      <c r="S48" s="848"/>
    </row>
    <row r="49" spans="1:19" ht="14.25">
      <c r="A49" s="842"/>
      <c r="B49" s="843"/>
      <c r="C49" s="843"/>
      <c r="D49" s="844"/>
      <c r="E49" s="323"/>
      <c r="F49" s="323"/>
      <c r="G49" s="848"/>
      <c r="H49" s="323"/>
      <c r="I49" s="323"/>
      <c r="J49" s="848"/>
      <c r="K49" s="323"/>
      <c r="L49" s="323"/>
      <c r="M49" s="848"/>
      <c r="N49" s="323"/>
      <c r="O49" s="323"/>
      <c r="P49" s="848"/>
      <c r="Q49" s="848"/>
      <c r="R49" s="848"/>
      <c r="S49" s="330"/>
    </row>
    <row r="50" spans="1:19" ht="14.25">
      <c r="A50" s="842"/>
      <c r="B50" s="843"/>
      <c r="C50" s="843"/>
      <c r="D50" s="844"/>
      <c r="E50" s="848" t="s">
        <v>346</v>
      </c>
      <c r="F50" s="323"/>
      <c r="G50" s="323"/>
      <c r="H50" s="323"/>
      <c r="I50" s="323"/>
      <c r="J50" s="323"/>
      <c r="K50" s="323"/>
      <c r="L50" s="323"/>
      <c r="M50" s="323"/>
      <c r="N50" s="323"/>
      <c r="O50" s="323"/>
      <c r="P50" s="330"/>
      <c r="Q50" s="331"/>
      <c r="R50" s="323"/>
      <c r="S50" s="848" t="s">
        <v>364</v>
      </c>
    </row>
    <row r="51" spans="1:19" ht="14.25" customHeight="1">
      <c r="A51" s="842"/>
      <c r="B51" s="843"/>
      <c r="C51" s="843"/>
      <c r="D51" s="844"/>
      <c r="E51" s="849"/>
      <c r="F51" s="323"/>
      <c r="G51" s="323"/>
      <c r="H51" s="323"/>
      <c r="I51" s="323"/>
      <c r="J51" s="848" t="s">
        <v>365</v>
      </c>
      <c r="K51" s="848"/>
      <c r="L51" s="323"/>
      <c r="M51" s="323"/>
      <c r="N51" s="323"/>
      <c r="O51" s="323"/>
      <c r="P51" s="323"/>
      <c r="Q51" s="323"/>
      <c r="R51" s="323"/>
      <c r="S51" s="848"/>
    </row>
    <row r="52" spans="1:19" ht="14.25">
      <c r="A52" s="842"/>
      <c r="B52" s="843"/>
      <c r="C52" s="843"/>
      <c r="D52" s="844"/>
      <c r="E52" s="849"/>
      <c r="F52" s="323"/>
      <c r="G52" s="323"/>
      <c r="H52" s="323"/>
      <c r="I52" s="323"/>
      <c r="J52" s="848"/>
      <c r="K52" s="848"/>
      <c r="L52" s="323"/>
      <c r="M52" s="323"/>
      <c r="N52" s="323"/>
      <c r="O52" s="323"/>
      <c r="P52" s="323"/>
      <c r="Q52" s="848"/>
      <c r="R52" s="323"/>
      <c r="S52" s="848"/>
    </row>
    <row r="53" spans="1:19" ht="14.25">
      <c r="A53" s="842"/>
      <c r="B53" s="843"/>
      <c r="C53" s="843"/>
      <c r="D53" s="844"/>
      <c r="E53" s="849"/>
      <c r="F53" s="323"/>
      <c r="G53" s="323"/>
      <c r="H53" s="323"/>
      <c r="I53" s="323"/>
      <c r="J53" s="848"/>
      <c r="K53" s="848"/>
      <c r="L53" s="323"/>
      <c r="M53" s="323"/>
      <c r="N53" s="323"/>
      <c r="O53" s="323"/>
      <c r="P53" s="323"/>
      <c r="Q53" s="848"/>
      <c r="R53" s="323"/>
      <c r="S53" s="848"/>
    </row>
    <row r="54" spans="1:19" ht="14.25">
      <c r="A54" s="842"/>
      <c r="B54" s="843"/>
      <c r="C54" s="843"/>
      <c r="D54" s="844"/>
      <c r="E54" s="323"/>
      <c r="F54" s="323"/>
      <c r="G54" s="323"/>
      <c r="H54" s="323"/>
      <c r="I54" s="323"/>
      <c r="J54" s="848"/>
      <c r="K54" s="848"/>
      <c r="L54" s="323"/>
      <c r="M54" s="323"/>
      <c r="N54" s="323"/>
      <c r="O54" s="323"/>
      <c r="P54" s="323"/>
      <c r="Q54" s="848"/>
      <c r="R54" s="323"/>
      <c r="S54" s="330"/>
    </row>
    <row r="55" spans="1:19" ht="14.25">
      <c r="A55" s="842"/>
      <c r="B55" s="843"/>
      <c r="C55" s="843"/>
      <c r="D55" s="844"/>
      <c r="E55" s="848" t="s">
        <v>347</v>
      </c>
      <c r="F55" s="323"/>
      <c r="G55" s="323"/>
      <c r="H55" s="323"/>
      <c r="I55" s="323"/>
      <c r="J55" s="323"/>
      <c r="K55" s="323"/>
      <c r="L55" s="323"/>
      <c r="M55" s="323"/>
      <c r="N55" s="323"/>
      <c r="O55" s="323"/>
      <c r="P55" s="323"/>
      <c r="Q55" s="848"/>
      <c r="R55" s="323"/>
      <c r="S55" s="330"/>
    </row>
    <row r="56" spans="1:19" ht="14.25">
      <c r="A56" s="842"/>
      <c r="B56" s="843"/>
      <c r="C56" s="843"/>
      <c r="D56" s="844"/>
      <c r="E56" s="849"/>
      <c r="F56" s="323"/>
      <c r="G56" s="323"/>
      <c r="H56" s="323"/>
      <c r="I56" s="323"/>
      <c r="J56" s="848" t="s">
        <v>366</v>
      </c>
      <c r="K56" s="848"/>
      <c r="L56" s="323"/>
      <c r="M56" s="323"/>
      <c r="N56" s="323"/>
      <c r="O56" s="323"/>
      <c r="P56" s="323"/>
      <c r="Q56" s="323"/>
      <c r="R56" s="323"/>
      <c r="S56" s="330"/>
    </row>
    <row r="57" spans="1:19" ht="14.25">
      <c r="A57" s="845"/>
      <c r="B57" s="846"/>
      <c r="C57" s="846"/>
      <c r="D57" s="847"/>
      <c r="E57" s="856"/>
      <c r="F57" s="328"/>
      <c r="G57" s="328"/>
      <c r="H57" s="328"/>
      <c r="I57" s="328"/>
      <c r="J57" s="855"/>
      <c r="K57" s="855"/>
      <c r="L57" s="328"/>
      <c r="M57" s="328"/>
      <c r="N57" s="328"/>
      <c r="O57" s="328"/>
      <c r="P57" s="328"/>
      <c r="Q57" s="328"/>
      <c r="R57" s="328"/>
      <c r="S57" s="332"/>
    </row>
    <row r="58" spans="1:16" ht="22.5" customHeight="1">
      <c r="A58" s="175"/>
      <c r="B58" s="175"/>
      <c r="C58" s="175"/>
      <c r="D58" s="175"/>
      <c r="E58" s="175"/>
      <c r="F58" s="175"/>
      <c r="G58" s="175"/>
      <c r="H58" s="175"/>
      <c r="I58" s="175"/>
      <c r="J58" s="175"/>
      <c r="K58" s="175"/>
      <c r="L58" s="175"/>
      <c r="M58" s="175"/>
      <c r="N58" s="175"/>
      <c r="O58" s="175"/>
      <c r="P58" s="175"/>
    </row>
    <row r="59" spans="1:16" ht="14.25">
      <c r="A59" s="175"/>
      <c r="B59" s="175"/>
      <c r="C59" s="175"/>
      <c r="D59" s="583" t="s">
        <v>316</v>
      </c>
      <c r="E59" s="583"/>
      <c r="F59" s="583"/>
      <c r="G59" s="175"/>
      <c r="H59" s="175"/>
      <c r="I59" s="175"/>
      <c r="J59" s="175"/>
      <c r="K59" s="175"/>
      <c r="L59" s="175"/>
      <c r="M59" s="175"/>
      <c r="N59" s="175"/>
      <c r="O59" s="175"/>
      <c r="P59" s="175"/>
    </row>
    <row r="60" spans="1:19" ht="30" customHeight="1">
      <c r="A60" s="850" t="s">
        <v>379</v>
      </c>
      <c r="B60" s="851"/>
      <c r="C60" s="851"/>
      <c r="D60" s="852"/>
      <c r="E60" s="56" t="s">
        <v>359</v>
      </c>
      <c r="F60" s="56" t="s">
        <v>360</v>
      </c>
      <c r="G60" s="56" t="s">
        <v>367</v>
      </c>
      <c r="H60" s="56" t="s">
        <v>368</v>
      </c>
      <c r="I60" s="56" t="s">
        <v>369</v>
      </c>
      <c r="J60" s="56" t="s">
        <v>370</v>
      </c>
      <c r="K60" s="56" t="s">
        <v>201</v>
      </c>
      <c r="L60" s="56" t="s">
        <v>202</v>
      </c>
      <c r="M60" s="56" t="s">
        <v>203</v>
      </c>
      <c r="N60" s="56" t="s">
        <v>204</v>
      </c>
      <c r="O60" s="56" t="s">
        <v>205</v>
      </c>
      <c r="P60" s="56" t="s">
        <v>371</v>
      </c>
      <c r="Q60" s="56" t="s">
        <v>207</v>
      </c>
      <c r="R60" s="333" t="s">
        <v>208</v>
      </c>
      <c r="S60" s="333" t="s">
        <v>209</v>
      </c>
    </row>
    <row r="61" spans="1:19" ht="41.25" customHeight="1">
      <c r="A61" s="837" t="s">
        <v>249</v>
      </c>
      <c r="B61" s="838"/>
      <c r="C61" s="838"/>
      <c r="D61" s="838"/>
      <c r="E61" s="313">
        <v>69158</v>
      </c>
      <c r="F61" s="313">
        <v>71445</v>
      </c>
      <c r="G61" s="313">
        <v>71756</v>
      </c>
      <c r="H61" s="313">
        <v>68060</v>
      </c>
      <c r="I61" s="313">
        <v>64145</v>
      </c>
      <c r="J61" s="313">
        <v>61686</v>
      </c>
      <c r="K61" s="313">
        <v>60166</v>
      </c>
      <c r="L61" s="313">
        <v>60067</v>
      </c>
      <c r="M61" s="313">
        <v>60145</v>
      </c>
      <c r="N61" s="313">
        <v>61119</v>
      </c>
      <c r="O61" s="313">
        <v>60609</v>
      </c>
      <c r="P61" s="313">
        <v>60943</v>
      </c>
      <c r="Q61" s="334">
        <v>60130</v>
      </c>
      <c r="R61" s="334">
        <v>60159</v>
      </c>
      <c r="S61" s="334">
        <v>60145</v>
      </c>
    </row>
    <row r="62" spans="1:19" ht="41.25" customHeight="1">
      <c r="A62" s="314"/>
      <c r="B62" s="839" t="s">
        <v>200</v>
      </c>
      <c r="C62" s="838"/>
      <c r="D62" s="838"/>
      <c r="E62" s="313">
        <v>64190</v>
      </c>
      <c r="F62" s="313">
        <v>66206</v>
      </c>
      <c r="G62" s="313">
        <v>66620</v>
      </c>
      <c r="H62" s="313">
        <v>63018</v>
      </c>
      <c r="I62" s="313">
        <v>59127</v>
      </c>
      <c r="J62" s="329">
        <v>56939</v>
      </c>
      <c r="K62" s="313">
        <v>55686</v>
      </c>
      <c r="L62" s="313">
        <v>55672</v>
      </c>
      <c r="M62" s="313">
        <v>55659</v>
      </c>
      <c r="N62" s="313">
        <v>56598</v>
      </c>
      <c r="O62" s="313">
        <v>56346</v>
      </c>
      <c r="P62" s="313">
        <v>56877</v>
      </c>
      <c r="Q62" s="334">
        <v>56100</v>
      </c>
      <c r="R62" s="334">
        <v>56186</v>
      </c>
      <c r="S62" s="334">
        <v>56334</v>
      </c>
    </row>
    <row r="63" spans="1:19" ht="41.25" customHeight="1">
      <c r="A63" s="314"/>
      <c r="B63" s="314"/>
      <c r="C63" s="837" t="s">
        <v>136</v>
      </c>
      <c r="D63" s="838"/>
      <c r="E63" s="313">
        <v>38208</v>
      </c>
      <c r="F63" s="313">
        <v>38782</v>
      </c>
      <c r="G63" s="313">
        <v>38700</v>
      </c>
      <c r="H63" s="313">
        <v>35940</v>
      </c>
      <c r="I63" s="313">
        <v>33380</v>
      </c>
      <c r="J63" s="313">
        <v>31619</v>
      </c>
      <c r="K63" s="313">
        <v>30820</v>
      </c>
      <c r="L63" s="329">
        <v>30820</v>
      </c>
      <c r="M63" s="313">
        <v>30797</v>
      </c>
      <c r="N63" s="313">
        <v>31887</v>
      </c>
      <c r="O63" s="313">
        <v>32005</v>
      </c>
      <c r="P63" s="313">
        <v>32279</v>
      </c>
      <c r="Q63" s="334">
        <v>32356</v>
      </c>
      <c r="R63" s="334">
        <v>32771</v>
      </c>
      <c r="S63" s="334">
        <v>32997</v>
      </c>
    </row>
    <row r="64" spans="1:19" ht="41.25" customHeight="1">
      <c r="A64" s="314"/>
      <c r="B64" s="314"/>
      <c r="C64" s="314"/>
      <c r="D64" s="315" t="s">
        <v>330</v>
      </c>
      <c r="E64" s="313">
        <v>29086</v>
      </c>
      <c r="F64" s="313">
        <v>28767</v>
      </c>
      <c r="G64" s="313">
        <v>28320</v>
      </c>
      <c r="H64" s="313">
        <v>27299</v>
      </c>
      <c r="I64" s="313">
        <v>27347</v>
      </c>
      <c r="J64" s="313">
        <v>27050</v>
      </c>
      <c r="K64" s="313">
        <v>26511</v>
      </c>
      <c r="L64" s="313">
        <v>26418</v>
      </c>
      <c r="M64" s="313">
        <v>26421</v>
      </c>
      <c r="N64" s="313">
        <v>26636</v>
      </c>
      <c r="O64" s="313">
        <v>26671</v>
      </c>
      <c r="P64" s="313">
        <v>26787</v>
      </c>
      <c r="Q64" s="334">
        <v>26515</v>
      </c>
      <c r="R64" s="334">
        <v>26608</v>
      </c>
      <c r="S64" s="334">
        <v>26591</v>
      </c>
    </row>
    <row r="65" spans="1:19" ht="41.25" customHeight="1">
      <c r="A65" s="314"/>
      <c r="B65" s="314"/>
      <c r="C65" s="316"/>
      <c r="D65" s="317" t="s">
        <v>331</v>
      </c>
      <c r="E65" s="313">
        <v>9122</v>
      </c>
      <c r="F65" s="313">
        <v>10015</v>
      </c>
      <c r="G65" s="313">
        <v>10380</v>
      </c>
      <c r="H65" s="313">
        <v>8641</v>
      </c>
      <c r="I65" s="313">
        <v>6033</v>
      </c>
      <c r="J65" s="313">
        <v>4569</v>
      </c>
      <c r="K65" s="313">
        <v>4309</v>
      </c>
      <c r="L65" s="313">
        <v>4401</v>
      </c>
      <c r="M65" s="313">
        <v>4376</v>
      </c>
      <c r="N65" s="313">
        <v>5251</v>
      </c>
      <c r="O65" s="313">
        <v>5334</v>
      </c>
      <c r="P65" s="313">
        <v>5492</v>
      </c>
      <c r="Q65" s="334">
        <v>5841</v>
      </c>
      <c r="R65" s="334">
        <v>6164</v>
      </c>
      <c r="S65" s="334">
        <v>6406</v>
      </c>
    </row>
    <row r="66" spans="1:19" ht="41.25" customHeight="1">
      <c r="A66" s="314"/>
      <c r="B66" s="314"/>
      <c r="C66" s="840" t="s">
        <v>144</v>
      </c>
      <c r="D66" s="838"/>
      <c r="E66" s="313">
        <v>3429</v>
      </c>
      <c r="F66" s="313">
        <v>3816</v>
      </c>
      <c r="G66" s="313">
        <v>4036</v>
      </c>
      <c r="H66" s="313">
        <v>3929</v>
      </c>
      <c r="I66" s="313">
        <v>3840</v>
      </c>
      <c r="J66" s="313">
        <v>3829</v>
      </c>
      <c r="K66" s="313">
        <v>4011</v>
      </c>
      <c r="L66" s="313">
        <v>4194</v>
      </c>
      <c r="M66" s="313">
        <v>3993</v>
      </c>
      <c r="N66" s="313">
        <v>3681</v>
      </c>
      <c r="O66" s="313">
        <v>3664</v>
      </c>
      <c r="P66" s="313">
        <v>3630</v>
      </c>
      <c r="Q66" s="334">
        <v>3489</v>
      </c>
      <c r="R66" s="334">
        <v>3419</v>
      </c>
      <c r="S66" s="334">
        <v>3467</v>
      </c>
    </row>
    <row r="67" spans="1:19" ht="41.25" customHeight="1">
      <c r="A67" s="314"/>
      <c r="B67" s="314"/>
      <c r="C67" s="840" t="s">
        <v>332</v>
      </c>
      <c r="D67" s="838"/>
      <c r="E67" s="313">
        <v>97</v>
      </c>
      <c r="F67" s="313">
        <v>99</v>
      </c>
      <c r="G67" s="313">
        <v>102</v>
      </c>
      <c r="H67" s="313">
        <v>89</v>
      </c>
      <c r="I67" s="313">
        <v>92</v>
      </c>
      <c r="J67" s="313">
        <v>86</v>
      </c>
      <c r="K67" s="313">
        <v>84</v>
      </c>
      <c r="L67" s="313">
        <v>83</v>
      </c>
      <c r="M67" s="313">
        <v>77</v>
      </c>
      <c r="N67" s="313">
        <v>81</v>
      </c>
      <c r="O67" s="313">
        <v>81</v>
      </c>
      <c r="P67" s="313">
        <v>79</v>
      </c>
      <c r="Q67" s="334">
        <v>78</v>
      </c>
      <c r="R67" s="334">
        <v>86</v>
      </c>
      <c r="S67" s="334">
        <v>88</v>
      </c>
    </row>
    <row r="68" spans="1:19" ht="41.25" customHeight="1">
      <c r="A68" s="314"/>
      <c r="B68" s="314"/>
      <c r="C68" s="840" t="s">
        <v>236</v>
      </c>
      <c r="D68" s="838"/>
      <c r="E68" s="313">
        <v>804</v>
      </c>
      <c r="F68" s="313">
        <v>1337</v>
      </c>
      <c r="G68" s="313">
        <v>1379</v>
      </c>
      <c r="H68" s="313">
        <v>1158</v>
      </c>
      <c r="I68" s="313">
        <v>1201</v>
      </c>
      <c r="J68" s="313">
        <v>1240</v>
      </c>
      <c r="K68" s="313">
        <v>1236</v>
      </c>
      <c r="L68" s="313">
        <v>1324</v>
      </c>
      <c r="M68" s="313">
        <v>1401</v>
      </c>
      <c r="N68" s="313">
        <v>1510</v>
      </c>
      <c r="O68" s="313">
        <v>1486</v>
      </c>
      <c r="P68" s="313">
        <v>1507</v>
      </c>
      <c r="Q68" s="334">
        <v>1537</v>
      </c>
      <c r="R68" s="334">
        <v>1559</v>
      </c>
      <c r="S68" s="334">
        <v>1639</v>
      </c>
    </row>
    <row r="69" spans="1:19" ht="41.25" customHeight="1">
      <c r="A69" s="314"/>
      <c r="B69" s="315"/>
      <c r="C69" s="839" t="s">
        <v>334</v>
      </c>
      <c r="D69" s="837"/>
      <c r="E69" s="313">
        <v>21652</v>
      </c>
      <c r="F69" s="313">
        <v>22172</v>
      </c>
      <c r="G69" s="313">
        <v>22403</v>
      </c>
      <c r="H69" s="313">
        <v>21902</v>
      </c>
      <c r="I69" s="313">
        <v>20614</v>
      </c>
      <c r="J69" s="313">
        <v>20165</v>
      </c>
      <c r="K69" s="313">
        <v>19534</v>
      </c>
      <c r="L69" s="313">
        <v>19252</v>
      </c>
      <c r="M69" s="313">
        <v>19391</v>
      </c>
      <c r="N69" s="313">
        <v>19439</v>
      </c>
      <c r="O69" s="313">
        <v>19110</v>
      </c>
      <c r="P69" s="313">
        <v>19380</v>
      </c>
      <c r="Q69" s="334">
        <v>18640</v>
      </c>
      <c r="R69" s="334">
        <v>18351</v>
      </c>
      <c r="S69" s="334">
        <v>18143</v>
      </c>
    </row>
    <row r="70" spans="1:19" ht="41.25" customHeight="1">
      <c r="A70" s="315"/>
      <c r="B70" s="840" t="s">
        <v>335</v>
      </c>
      <c r="C70" s="838"/>
      <c r="D70" s="838"/>
      <c r="E70" s="313">
        <v>4968</v>
      </c>
      <c r="F70" s="313">
        <v>5239</v>
      </c>
      <c r="G70" s="313">
        <v>5136</v>
      </c>
      <c r="H70" s="313">
        <v>5042</v>
      </c>
      <c r="I70" s="313">
        <v>5018</v>
      </c>
      <c r="J70" s="313">
        <v>4747</v>
      </c>
      <c r="K70" s="313">
        <v>4480</v>
      </c>
      <c r="L70" s="313">
        <v>4394</v>
      </c>
      <c r="M70" s="313">
        <v>4486</v>
      </c>
      <c r="N70" s="313">
        <v>4521</v>
      </c>
      <c r="O70" s="313">
        <v>4263</v>
      </c>
      <c r="P70" s="313">
        <v>4066</v>
      </c>
      <c r="Q70" s="334">
        <v>4030</v>
      </c>
      <c r="R70" s="334">
        <v>3972</v>
      </c>
      <c r="S70" s="334">
        <v>3811</v>
      </c>
    </row>
    <row r="71" spans="1:20" ht="41.25" customHeight="1">
      <c r="A71" s="838" t="s">
        <v>336</v>
      </c>
      <c r="B71" s="838"/>
      <c r="C71" s="838"/>
      <c r="D71" s="838"/>
      <c r="E71" s="313">
        <v>659</v>
      </c>
      <c r="F71" s="313">
        <v>658</v>
      </c>
      <c r="G71" s="313">
        <v>694</v>
      </c>
      <c r="H71" s="313">
        <v>475</v>
      </c>
      <c r="I71" s="313">
        <v>444</v>
      </c>
      <c r="J71" s="313">
        <v>423</v>
      </c>
      <c r="K71" s="313">
        <v>379</v>
      </c>
      <c r="L71" s="313">
        <v>369</v>
      </c>
      <c r="M71" s="313">
        <v>370</v>
      </c>
      <c r="N71" s="313">
        <v>354</v>
      </c>
      <c r="O71" s="313">
        <v>367</v>
      </c>
      <c r="P71" s="329">
        <v>352</v>
      </c>
      <c r="Q71" s="334">
        <v>412</v>
      </c>
      <c r="R71" s="334">
        <v>558</v>
      </c>
      <c r="S71" s="334">
        <v>638</v>
      </c>
      <c r="T71" s="175" t="s">
        <v>382</v>
      </c>
    </row>
    <row r="72" spans="1:19" ht="41.25" customHeight="1">
      <c r="A72" s="838" t="s">
        <v>337</v>
      </c>
      <c r="B72" s="838"/>
      <c r="C72" s="838"/>
      <c r="D72" s="838"/>
      <c r="E72" s="313">
        <v>210638</v>
      </c>
      <c r="F72" s="313">
        <v>212823</v>
      </c>
      <c r="G72" s="313">
        <v>213613</v>
      </c>
      <c r="H72" s="313">
        <v>215750</v>
      </c>
      <c r="I72" s="313">
        <v>218471</v>
      </c>
      <c r="J72" s="313">
        <v>220875</v>
      </c>
      <c r="K72" s="313">
        <v>221441</v>
      </c>
      <c r="L72" s="313">
        <v>222187</v>
      </c>
      <c r="M72" s="313">
        <v>222905</v>
      </c>
      <c r="N72" s="313">
        <v>224026</v>
      </c>
      <c r="O72" s="313">
        <v>224283</v>
      </c>
      <c r="P72" s="313">
        <v>226291</v>
      </c>
      <c r="Q72" s="334">
        <v>229220</v>
      </c>
      <c r="R72" s="334">
        <v>231904</v>
      </c>
      <c r="S72" s="334">
        <v>234867</v>
      </c>
    </row>
    <row r="73" spans="1:19" ht="14.25">
      <c r="A73" s="690"/>
      <c r="B73" s="692"/>
      <c r="C73" s="692"/>
      <c r="D73" s="841"/>
      <c r="E73" s="322"/>
      <c r="F73" s="322"/>
      <c r="G73" s="322"/>
      <c r="H73" s="322"/>
      <c r="I73" s="322"/>
      <c r="J73" s="322"/>
      <c r="K73" s="322"/>
      <c r="L73" s="322"/>
      <c r="M73" s="322"/>
      <c r="N73" s="322"/>
      <c r="O73" s="322"/>
      <c r="P73" s="335"/>
      <c r="Q73" s="857"/>
      <c r="R73" s="336"/>
      <c r="S73" s="336"/>
    </row>
    <row r="74" spans="1:19" ht="14.25" customHeight="1">
      <c r="A74" s="842"/>
      <c r="B74" s="843"/>
      <c r="C74" s="843"/>
      <c r="D74" s="844"/>
      <c r="E74" s="848" t="s">
        <v>363</v>
      </c>
      <c r="F74" s="323"/>
      <c r="G74" s="848" t="s">
        <v>372</v>
      </c>
      <c r="H74" s="848" t="s">
        <v>373</v>
      </c>
      <c r="I74" s="848" t="s">
        <v>340</v>
      </c>
      <c r="J74" s="323"/>
      <c r="K74" s="848"/>
      <c r="L74" s="323"/>
      <c r="M74" s="848" t="s">
        <v>374</v>
      </c>
      <c r="N74" s="848" t="s">
        <v>375</v>
      </c>
      <c r="O74" s="323"/>
      <c r="P74" s="848" t="s">
        <v>376</v>
      </c>
      <c r="Q74" s="858"/>
      <c r="R74" s="337"/>
      <c r="S74" s="337"/>
    </row>
    <row r="75" spans="1:19" ht="14.25">
      <c r="A75" s="842"/>
      <c r="B75" s="843"/>
      <c r="C75" s="843"/>
      <c r="D75" s="844"/>
      <c r="E75" s="848"/>
      <c r="F75" s="323"/>
      <c r="G75" s="848"/>
      <c r="H75" s="848"/>
      <c r="I75" s="848"/>
      <c r="J75" s="323"/>
      <c r="K75" s="849"/>
      <c r="L75" s="323"/>
      <c r="M75" s="848"/>
      <c r="N75" s="848"/>
      <c r="O75" s="323"/>
      <c r="P75" s="848"/>
      <c r="Q75" s="858"/>
      <c r="R75" s="337"/>
      <c r="S75" s="337"/>
    </row>
    <row r="76" spans="1:19" ht="14.25">
      <c r="A76" s="842"/>
      <c r="B76" s="843"/>
      <c r="C76" s="843"/>
      <c r="D76" s="844"/>
      <c r="E76" s="848"/>
      <c r="F76" s="323"/>
      <c r="G76" s="848"/>
      <c r="H76" s="848"/>
      <c r="I76" s="848"/>
      <c r="J76" s="323"/>
      <c r="K76" s="849"/>
      <c r="L76" s="323"/>
      <c r="M76" s="848"/>
      <c r="N76" s="848"/>
      <c r="O76" s="323"/>
      <c r="P76" s="848"/>
      <c r="Q76" s="858"/>
      <c r="R76" s="337"/>
      <c r="S76" s="337"/>
    </row>
    <row r="77" spans="1:19" ht="14.25">
      <c r="A77" s="842"/>
      <c r="B77" s="843"/>
      <c r="C77" s="843"/>
      <c r="D77" s="844"/>
      <c r="E77" s="330"/>
      <c r="F77" s="323"/>
      <c r="G77" s="848"/>
      <c r="H77" s="848"/>
      <c r="I77" s="848"/>
      <c r="J77" s="323"/>
      <c r="K77" s="323"/>
      <c r="L77" s="323"/>
      <c r="M77" s="848"/>
      <c r="N77" s="848"/>
      <c r="O77" s="323"/>
      <c r="P77" s="848"/>
      <c r="Q77" s="858"/>
      <c r="R77" s="337"/>
      <c r="S77" s="337"/>
    </row>
    <row r="78" spans="1:19" ht="14.25" customHeight="1">
      <c r="A78" s="842"/>
      <c r="B78" s="843"/>
      <c r="C78" s="843"/>
      <c r="D78" s="844"/>
      <c r="E78" s="331"/>
      <c r="F78" s="323"/>
      <c r="G78" s="323"/>
      <c r="H78" s="331"/>
      <c r="I78" s="323"/>
      <c r="J78" s="323"/>
      <c r="K78" s="323"/>
      <c r="L78" s="323"/>
      <c r="M78" s="323"/>
      <c r="N78" s="330"/>
      <c r="O78" s="323"/>
      <c r="P78" s="330"/>
      <c r="Q78" s="858"/>
      <c r="R78" s="337"/>
      <c r="S78" s="337"/>
    </row>
    <row r="79" spans="1:19" ht="14.25" customHeight="1">
      <c r="A79" s="842"/>
      <c r="B79" s="843"/>
      <c r="C79" s="843"/>
      <c r="D79" s="844"/>
      <c r="E79" s="848"/>
      <c r="F79" s="323"/>
      <c r="G79" s="323"/>
      <c r="H79" s="848" t="s">
        <v>340</v>
      </c>
      <c r="I79" s="323"/>
      <c r="J79" s="323"/>
      <c r="K79" s="323"/>
      <c r="L79" s="323"/>
      <c r="M79" s="323"/>
      <c r="N79" s="848" t="s">
        <v>340</v>
      </c>
      <c r="O79" s="323"/>
      <c r="P79" s="330"/>
      <c r="Q79" s="858"/>
      <c r="R79" s="337"/>
      <c r="S79" s="337"/>
    </row>
    <row r="80" spans="1:19" ht="14.25">
      <c r="A80" s="842"/>
      <c r="B80" s="843"/>
      <c r="C80" s="843"/>
      <c r="D80" s="844"/>
      <c r="E80" s="848"/>
      <c r="F80" s="323"/>
      <c r="G80" s="323"/>
      <c r="H80" s="848"/>
      <c r="I80" s="323"/>
      <c r="J80" s="323"/>
      <c r="K80" s="323"/>
      <c r="L80" s="323"/>
      <c r="M80" s="323"/>
      <c r="N80" s="848"/>
      <c r="O80" s="323"/>
      <c r="P80" s="330"/>
      <c r="Q80" s="858"/>
      <c r="R80" s="337"/>
      <c r="S80" s="337"/>
    </row>
    <row r="81" spans="1:19" ht="14.25">
      <c r="A81" s="842"/>
      <c r="B81" s="843"/>
      <c r="C81" s="843"/>
      <c r="D81" s="844"/>
      <c r="E81" s="848"/>
      <c r="F81" s="323"/>
      <c r="G81" s="323"/>
      <c r="H81" s="848"/>
      <c r="I81" s="323"/>
      <c r="J81" s="323"/>
      <c r="K81" s="323"/>
      <c r="L81" s="323"/>
      <c r="M81" s="323"/>
      <c r="N81" s="848"/>
      <c r="O81" s="323"/>
      <c r="P81" s="330"/>
      <c r="Q81" s="858"/>
      <c r="R81" s="337"/>
      <c r="S81" s="337"/>
    </row>
    <row r="82" spans="1:19" ht="14.25">
      <c r="A82" s="842"/>
      <c r="B82" s="843"/>
      <c r="C82" s="843"/>
      <c r="D82" s="844"/>
      <c r="E82" s="848"/>
      <c r="F82" s="323"/>
      <c r="G82" s="323"/>
      <c r="H82" s="848"/>
      <c r="I82" s="323"/>
      <c r="J82" s="323"/>
      <c r="K82" s="323"/>
      <c r="L82" s="323"/>
      <c r="M82" s="323"/>
      <c r="N82" s="848"/>
      <c r="O82" s="323"/>
      <c r="P82" s="330"/>
      <c r="Q82" s="858"/>
      <c r="R82" s="337"/>
      <c r="S82" s="337"/>
    </row>
    <row r="83" spans="1:19" ht="14.25" customHeight="1">
      <c r="A83" s="842"/>
      <c r="B83" s="843"/>
      <c r="C83" s="843"/>
      <c r="D83" s="844"/>
      <c r="E83" s="330"/>
      <c r="F83" s="323"/>
      <c r="G83" s="323"/>
      <c r="H83" s="323"/>
      <c r="I83" s="323"/>
      <c r="J83" s="323"/>
      <c r="K83" s="323"/>
      <c r="L83" s="323"/>
      <c r="M83" s="323"/>
      <c r="N83" s="330"/>
      <c r="O83" s="323"/>
      <c r="P83" s="330"/>
      <c r="Q83" s="858"/>
      <c r="R83" s="337"/>
      <c r="S83" s="337"/>
    </row>
    <row r="84" spans="1:19" ht="14.25" customHeight="1">
      <c r="A84" s="842"/>
      <c r="B84" s="843"/>
      <c r="C84" s="843"/>
      <c r="D84" s="844"/>
      <c r="E84" s="330"/>
      <c r="F84" s="323"/>
      <c r="G84" s="323"/>
      <c r="H84" s="323"/>
      <c r="I84" s="323"/>
      <c r="J84" s="323"/>
      <c r="K84" s="323"/>
      <c r="L84" s="323"/>
      <c r="M84" s="323"/>
      <c r="N84" s="330"/>
      <c r="O84" s="323"/>
      <c r="P84" s="330"/>
      <c r="Q84" s="858"/>
      <c r="R84" s="337"/>
      <c r="S84" s="337"/>
    </row>
    <row r="85" spans="1:19" ht="14.25">
      <c r="A85" s="845"/>
      <c r="B85" s="846"/>
      <c r="C85" s="846"/>
      <c r="D85" s="847"/>
      <c r="E85" s="332"/>
      <c r="F85" s="328"/>
      <c r="G85" s="328"/>
      <c r="H85" s="328"/>
      <c r="I85" s="328"/>
      <c r="J85" s="328"/>
      <c r="K85" s="328"/>
      <c r="L85" s="328"/>
      <c r="M85" s="328"/>
      <c r="N85" s="332"/>
      <c r="O85" s="328"/>
      <c r="P85" s="332"/>
      <c r="Q85" s="669"/>
      <c r="R85" s="338"/>
      <c r="S85" s="338"/>
    </row>
    <row r="86" ht="22.5" customHeight="1"/>
    <row r="87" spans="4:6" ht="14.25">
      <c r="D87" s="583" t="s">
        <v>316</v>
      </c>
      <c r="E87" s="583"/>
      <c r="F87" s="583"/>
    </row>
    <row r="88" spans="1:8" ht="30" customHeight="1">
      <c r="A88" s="850" t="s">
        <v>381</v>
      </c>
      <c r="B88" s="851"/>
      <c r="C88" s="851"/>
      <c r="D88" s="852"/>
      <c r="E88" s="333" t="s">
        <v>377</v>
      </c>
      <c r="F88" s="333" t="s">
        <v>327</v>
      </c>
      <c r="G88" s="333" t="s">
        <v>428</v>
      </c>
      <c r="H88" s="333" t="s">
        <v>514</v>
      </c>
    </row>
    <row r="89" spans="1:8" ht="41.25" customHeight="1">
      <c r="A89" s="837" t="s">
        <v>249</v>
      </c>
      <c r="B89" s="838"/>
      <c r="C89" s="838"/>
      <c r="D89" s="838"/>
      <c r="E89" s="334">
        <v>61393</v>
      </c>
      <c r="F89" s="334">
        <v>62859</v>
      </c>
      <c r="G89" s="334">
        <v>62196</v>
      </c>
      <c r="H89" s="334">
        <v>60725</v>
      </c>
    </row>
    <row r="90" spans="1:8" ht="41.25" customHeight="1">
      <c r="A90" s="314"/>
      <c r="B90" s="839" t="s">
        <v>200</v>
      </c>
      <c r="C90" s="838"/>
      <c r="D90" s="838"/>
      <c r="E90" s="334">
        <v>57738</v>
      </c>
      <c r="F90" s="334">
        <v>59352</v>
      </c>
      <c r="G90" s="334">
        <v>58831</v>
      </c>
      <c r="H90" s="334">
        <v>57527</v>
      </c>
    </row>
    <row r="91" spans="1:8" ht="41.25" customHeight="1">
      <c r="A91" s="314"/>
      <c r="B91" s="314"/>
      <c r="C91" s="837" t="s">
        <v>136</v>
      </c>
      <c r="D91" s="838"/>
      <c r="E91" s="334">
        <v>34560</v>
      </c>
      <c r="F91" s="334">
        <v>35120</v>
      </c>
      <c r="G91" s="334">
        <v>35349</v>
      </c>
      <c r="H91" s="334">
        <v>34974</v>
      </c>
    </row>
    <row r="92" spans="1:8" ht="41.25" customHeight="1">
      <c r="A92" s="314"/>
      <c r="B92" s="314"/>
      <c r="C92" s="314"/>
      <c r="D92" s="315" t="s">
        <v>330</v>
      </c>
      <c r="E92" s="334">
        <v>27455</v>
      </c>
      <c r="F92" s="334">
        <v>28351</v>
      </c>
      <c r="G92" s="334">
        <v>27920</v>
      </c>
      <c r="H92" s="334">
        <v>27227</v>
      </c>
    </row>
    <row r="93" spans="1:8" ht="41.25" customHeight="1">
      <c r="A93" s="314"/>
      <c r="B93" s="314"/>
      <c r="C93" s="316"/>
      <c r="D93" s="317" t="s">
        <v>331</v>
      </c>
      <c r="E93" s="334">
        <v>7104</v>
      </c>
      <c r="F93" s="334">
        <v>6769</v>
      </c>
      <c r="G93" s="334">
        <v>7429</v>
      </c>
      <c r="H93" s="334">
        <v>7748</v>
      </c>
    </row>
    <row r="94" spans="1:8" ht="41.25" customHeight="1">
      <c r="A94" s="314"/>
      <c r="B94" s="314"/>
      <c r="C94" s="840" t="s">
        <v>144</v>
      </c>
      <c r="D94" s="838"/>
      <c r="E94" s="334">
        <v>3377</v>
      </c>
      <c r="F94" s="334">
        <v>3655</v>
      </c>
      <c r="G94" s="334">
        <v>3365</v>
      </c>
      <c r="H94" s="334">
        <v>3101</v>
      </c>
    </row>
    <row r="95" spans="1:8" ht="41.25" customHeight="1">
      <c r="A95" s="314"/>
      <c r="B95" s="314"/>
      <c r="C95" s="840" t="s">
        <v>378</v>
      </c>
      <c r="D95" s="838"/>
      <c r="E95" s="334">
        <v>92</v>
      </c>
      <c r="F95" s="334">
        <v>95</v>
      </c>
      <c r="G95" s="334">
        <v>87</v>
      </c>
      <c r="H95" s="334">
        <v>83</v>
      </c>
    </row>
    <row r="96" spans="1:8" ht="41.25" customHeight="1">
      <c r="A96" s="314"/>
      <c r="B96" s="314"/>
      <c r="C96" s="840" t="s">
        <v>236</v>
      </c>
      <c r="D96" s="838"/>
      <c r="E96" s="334">
        <v>1845</v>
      </c>
      <c r="F96" s="334">
        <v>1909</v>
      </c>
      <c r="G96" s="334">
        <v>2066</v>
      </c>
      <c r="H96" s="334">
        <v>2087</v>
      </c>
    </row>
    <row r="97" spans="1:8" ht="41.25" customHeight="1">
      <c r="A97" s="314"/>
      <c r="B97" s="315"/>
      <c r="C97" s="839" t="s">
        <v>334</v>
      </c>
      <c r="D97" s="837"/>
      <c r="E97" s="334">
        <v>17863</v>
      </c>
      <c r="F97" s="334">
        <v>18573</v>
      </c>
      <c r="G97" s="334">
        <v>17964</v>
      </c>
      <c r="H97" s="334">
        <v>17281</v>
      </c>
    </row>
    <row r="98" spans="1:8" ht="41.25" customHeight="1">
      <c r="A98" s="315"/>
      <c r="B98" s="840" t="s">
        <v>335</v>
      </c>
      <c r="C98" s="838"/>
      <c r="D98" s="838"/>
      <c r="E98" s="334">
        <v>3655</v>
      </c>
      <c r="F98" s="334">
        <v>3507</v>
      </c>
      <c r="G98" s="334">
        <v>3365</v>
      </c>
      <c r="H98" s="334">
        <v>3198</v>
      </c>
    </row>
    <row r="99" spans="1:9" ht="41.25" customHeight="1">
      <c r="A99" s="838" t="s">
        <v>336</v>
      </c>
      <c r="B99" s="838"/>
      <c r="C99" s="838"/>
      <c r="D99" s="838"/>
      <c r="E99" s="334" t="s">
        <v>458</v>
      </c>
      <c r="F99" s="334" t="s">
        <v>458</v>
      </c>
      <c r="G99" s="334" t="s">
        <v>458</v>
      </c>
      <c r="H99" s="334"/>
      <c r="I99" s="324" t="s">
        <v>382</v>
      </c>
    </row>
    <row r="100" spans="1:8" ht="41.25" customHeight="1">
      <c r="A100" s="838" t="s">
        <v>337</v>
      </c>
      <c r="B100" s="838"/>
      <c r="C100" s="838"/>
      <c r="D100" s="838"/>
      <c r="E100" s="334">
        <v>236880</v>
      </c>
      <c r="F100" s="334">
        <v>237636</v>
      </c>
      <c r="G100" s="334">
        <v>238235</v>
      </c>
      <c r="H100" s="334">
        <v>238713</v>
      </c>
    </row>
    <row r="101" spans="1:8" ht="14.25">
      <c r="A101" s="690"/>
      <c r="B101" s="692"/>
      <c r="C101" s="692"/>
      <c r="D101" s="841"/>
      <c r="E101" s="336"/>
      <c r="F101" s="336"/>
      <c r="G101" s="336"/>
      <c r="H101" s="336"/>
    </row>
    <row r="102" spans="1:8" ht="14.25" customHeight="1">
      <c r="A102" s="842"/>
      <c r="B102" s="843"/>
      <c r="C102" s="843"/>
      <c r="D102" s="844"/>
      <c r="E102" s="337"/>
      <c r="F102" s="337"/>
      <c r="G102" s="337"/>
      <c r="H102" s="337"/>
    </row>
    <row r="103" spans="1:8" ht="14.25">
      <c r="A103" s="842"/>
      <c r="B103" s="843"/>
      <c r="C103" s="843"/>
      <c r="D103" s="844"/>
      <c r="E103" s="337"/>
      <c r="F103" s="337"/>
      <c r="G103" s="337"/>
      <c r="H103" s="337"/>
    </row>
    <row r="104" spans="1:8" ht="14.25">
      <c r="A104" s="842"/>
      <c r="B104" s="843"/>
      <c r="C104" s="843"/>
      <c r="D104" s="844"/>
      <c r="E104" s="337"/>
      <c r="F104" s="337"/>
      <c r="G104" s="337"/>
      <c r="H104" s="337"/>
    </row>
    <row r="105" spans="1:8" ht="14.25">
      <c r="A105" s="842"/>
      <c r="B105" s="843"/>
      <c r="C105" s="843"/>
      <c r="D105" s="844"/>
      <c r="E105" s="337"/>
      <c r="F105" s="337"/>
      <c r="G105" s="337"/>
      <c r="H105" s="337"/>
    </row>
    <row r="106" spans="1:8" ht="14.25">
      <c r="A106" s="842"/>
      <c r="B106" s="843"/>
      <c r="C106" s="843"/>
      <c r="D106" s="844"/>
      <c r="E106" s="337"/>
      <c r="F106" s="337"/>
      <c r="G106" s="337"/>
      <c r="H106" s="337"/>
    </row>
    <row r="107" spans="1:8" ht="14.25" customHeight="1">
      <c r="A107" s="842"/>
      <c r="B107" s="843"/>
      <c r="C107" s="843"/>
      <c r="D107" s="844"/>
      <c r="E107" s="337"/>
      <c r="F107" s="337"/>
      <c r="G107" s="337"/>
      <c r="H107" s="337"/>
    </row>
    <row r="108" spans="1:8" ht="14.25">
      <c r="A108" s="842"/>
      <c r="B108" s="843"/>
      <c r="C108" s="843"/>
      <c r="D108" s="844"/>
      <c r="E108" s="337"/>
      <c r="F108" s="337"/>
      <c r="G108" s="337"/>
      <c r="H108" s="337"/>
    </row>
    <row r="109" spans="1:8" ht="14.25">
      <c r="A109" s="842"/>
      <c r="B109" s="843"/>
      <c r="C109" s="843"/>
      <c r="D109" s="844"/>
      <c r="E109" s="337"/>
      <c r="F109" s="337"/>
      <c r="G109" s="337"/>
      <c r="H109" s="337"/>
    </row>
    <row r="110" spans="1:8" ht="14.25">
      <c r="A110" s="842"/>
      <c r="B110" s="843"/>
      <c r="C110" s="843"/>
      <c r="D110" s="844"/>
      <c r="E110" s="337"/>
      <c r="F110" s="337"/>
      <c r="G110" s="337"/>
      <c r="H110" s="337"/>
    </row>
    <row r="111" spans="1:8" ht="14.25">
      <c r="A111" s="842"/>
      <c r="B111" s="843"/>
      <c r="C111" s="843"/>
      <c r="D111" s="844"/>
      <c r="E111" s="337"/>
      <c r="F111" s="337"/>
      <c r="G111" s="337"/>
      <c r="H111" s="337"/>
    </row>
    <row r="112" spans="1:8" ht="14.25">
      <c r="A112" s="842"/>
      <c r="B112" s="843"/>
      <c r="C112" s="843"/>
      <c r="D112" s="844"/>
      <c r="E112" s="337"/>
      <c r="F112" s="337"/>
      <c r="G112" s="337"/>
      <c r="H112" s="337"/>
    </row>
    <row r="113" spans="1:8" ht="14.25">
      <c r="A113" s="845"/>
      <c r="B113" s="846"/>
      <c r="C113" s="846"/>
      <c r="D113" s="847"/>
      <c r="E113" s="338"/>
      <c r="F113" s="338"/>
      <c r="G113" s="338"/>
      <c r="H113" s="338"/>
    </row>
  </sheetData>
  <sheetProtection/>
  <mergeCells count="89">
    <mergeCell ref="P74:P77"/>
    <mergeCell ref="E79:E82"/>
    <mergeCell ref="H79:H82"/>
    <mergeCell ref="E74:E76"/>
    <mergeCell ref="G74:G77"/>
    <mergeCell ref="H74:H77"/>
    <mergeCell ref="A72:D72"/>
    <mergeCell ref="A73:D85"/>
    <mergeCell ref="N79:N82"/>
    <mergeCell ref="K74:K76"/>
    <mergeCell ref="M74:M77"/>
    <mergeCell ref="N74:N77"/>
    <mergeCell ref="B62:D62"/>
    <mergeCell ref="C63:D63"/>
    <mergeCell ref="C66:D66"/>
    <mergeCell ref="C67:D67"/>
    <mergeCell ref="I74:I77"/>
    <mergeCell ref="Q73:Q85"/>
    <mergeCell ref="C68:D68"/>
    <mergeCell ref="C69:D69"/>
    <mergeCell ref="B70:D70"/>
    <mergeCell ref="A71:D71"/>
    <mergeCell ref="S50:S53"/>
    <mergeCell ref="J51:J54"/>
    <mergeCell ref="K51:K54"/>
    <mergeCell ref="Q52:Q55"/>
    <mergeCell ref="S46:S48"/>
    <mergeCell ref="E46:E48"/>
    <mergeCell ref="F46:F48"/>
    <mergeCell ref="H46:H48"/>
    <mergeCell ref="J46:J49"/>
    <mergeCell ref="K46:K48"/>
    <mergeCell ref="M46:M49"/>
    <mergeCell ref="P46:P49"/>
    <mergeCell ref="Q46:Q49"/>
    <mergeCell ref="R46:R49"/>
    <mergeCell ref="E50:E53"/>
    <mergeCell ref="E55:E57"/>
    <mergeCell ref="A100:D100"/>
    <mergeCell ref="A101:D113"/>
    <mergeCell ref="A4:D4"/>
    <mergeCell ref="A88:D88"/>
    <mergeCell ref="D87:F87"/>
    <mergeCell ref="C94:D94"/>
    <mergeCell ref="C95:D95"/>
    <mergeCell ref="C96:D96"/>
    <mergeCell ref="B42:D42"/>
    <mergeCell ref="A43:D43"/>
    <mergeCell ref="A44:D44"/>
    <mergeCell ref="A99:D99"/>
    <mergeCell ref="A89:D89"/>
    <mergeCell ref="B90:D90"/>
    <mergeCell ref="C91:D91"/>
    <mergeCell ref="C97:D97"/>
    <mergeCell ref="B98:D98"/>
    <mergeCell ref="D59:F59"/>
    <mergeCell ref="A60:D60"/>
    <mergeCell ref="A61:D61"/>
    <mergeCell ref="C38:D38"/>
    <mergeCell ref="A32:D32"/>
    <mergeCell ref="E20:F22"/>
    <mergeCell ref="J56:J57"/>
    <mergeCell ref="K56:K57"/>
    <mergeCell ref="A45:D57"/>
    <mergeCell ref="G46:G49"/>
    <mergeCell ref="C39:D39"/>
    <mergeCell ref="C40:D40"/>
    <mergeCell ref="C41:D41"/>
    <mergeCell ref="E18:F18"/>
    <mergeCell ref="I18:I20"/>
    <mergeCell ref="M18:M20"/>
    <mergeCell ref="A33:D33"/>
    <mergeCell ref="B34:D34"/>
    <mergeCell ref="C35:D35"/>
    <mergeCell ref="D31:F31"/>
    <mergeCell ref="C12:D12"/>
    <mergeCell ref="C13:D13"/>
    <mergeCell ref="B14:D14"/>
    <mergeCell ref="A15:D15"/>
    <mergeCell ref="A16:D16"/>
    <mergeCell ref="A17:D29"/>
    <mergeCell ref="O3:Q3"/>
    <mergeCell ref="A5:D5"/>
    <mergeCell ref="B6:D6"/>
    <mergeCell ref="C7:D7"/>
    <mergeCell ref="C10:D10"/>
    <mergeCell ref="C11:D11"/>
    <mergeCell ref="K3:M3"/>
    <mergeCell ref="D3:F3"/>
  </mergeCells>
  <printOptions/>
  <pageMargins left="0.7086614173228347" right="0.7086614173228347" top="0.7480314960629921" bottom="0.7480314960629921" header="0.31496062992125984" footer="0.31496062992125984"/>
  <pageSetup horizontalDpi="600" verticalDpi="600" orientation="landscape" paperSize="9" scale="68" r:id="rId2"/>
  <rowBreaks count="3" manualBreakCount="3">
    <brk id="29" max="255" man="1"/>
    <brk id="57" max="255" man="1"/>
    <brk id="85" max="255" man="1"/>
  </rowBreaks>
  <drawing r:id="rId1"/>
</worksheet>
</file>

<file path=xl/worksheets/sheet24.xml><?xml version="1.0" encoding="utf-8"?>
<worksheet xmlns="http://schemas.openxmlformats.org/spreadsheetml/2006/main" xmlns:r="http://schemas.openxmlformats.org/officeDocument/2006/relationships">
  <dimension ref="A1:G10"/>
  <sheetViews>
    <sheetView showGridLines="0" view="pageBreakPreview" zoomScaleSheetLayoutView="100" zoomScalePageLayoutView="0" workbookViewId="0" topLeftCell="A1">
      <selection activeCell="A1" sqref="A1"/>
    </sheetView>
  </sheetViews>
  <sheetFormatPr defaultColWidth="8.796875" defaultRowHeight="15"/>
  <cols>
    <col min="1" max="1" width="10.19921875" style="0" customWidth="1"/>
    <col min="2" max="2" width="13.5" style="0" customWidth="1"/>
    <col min="3" max="6" width="11" style="0" customWidth="1"/>
    <col min="7" max="7" width="11.5" style="0" customWidth="1"/>
    <col min="8" max="8" width="8.8984375" style="0" customWidth="1"/>
  </cols>
  <sheetData>
    <row r="1" spans="1:2" ht="22.5" customHeight="1">
      <c r="A1" s="220" t="s">
        <v>452</v>
      </c>
      <c r="B1" s="220"/>
    </row>
    <row r="2" spans="1:2" ht="22.5" customHeight="1">
      <c r="A2" s="220" t="s">
        <v>453</v>
      </c>
      <c r="B2" s="220"/>
    </row>
    <row r="3" spans="1:2" ht="6.75" customHeight="1">
      <c r="A3" s="220"/>
      <c r="B3" s="220"/>
    </row>
    <row r="4" spans="1:7" ht="16.5" customHeight="1">
      <c r="A4" s="220"/>
      <c r="B4" s="220"/>
      <c r="G4" s="248" t="s">
        <v>261</v>
      </c>
    </row>
    <row r="5" spans="1:7" ht="22.5" customHeight="1">
      <c r="A5" s="867" t="s">
        <v>429</v>
      </c>
      <c r="B5" s="868"/>
      <c r="C5" s="798">
        <v>30</v>
      </c>
      <c r="D5" s="798" t="s">
        <v>94</v>
      </c>
      <c r="E5" s="798">
        <v>2</v>
      </c>
      <c r="F5" s="859">
        <v>3</v>
      </c>
      <c r="G5" s="859">
        <v>4</v>
      </c>
    </row>
    <row r="6" spans="1:7" ht="22.5" customHeight="1">
      <c r="A6" s="861" t="s">
        <v>430</v>
      </c>
      <c r="B6" s="862"/>
      <c r="C6" s="799"/>
      <c r="D6" s="799"/>
      <c r="E6" s="799"/>
      <c r="F6" s="860"/>
      <c r="G6" s="860"/>
    </row>
    <row r="7" spans="1:7" ht="30" customHeight="1">
      <c r="A7" s="863" t="s">
        <v>383</v>
      </c>
      <c r="B7" s="720"/>
      <c r="C7" s="536">
        <v>4</v>
      </c>
      <c r="D7" s="536">
        <v>2</v>
      </c>
      <c r="E7" s="537">
        <v>5</v>
      </c>
      <c r="F7" s="537">
        <v>3</v>
      </c>
      <c r="G7" s="537">
        <v>2</v>
      </c>
    </row>
    <row r="8" spans="1:7" ht="30" customHeight="1">
      <c r="A8" s="864" t="s">
        <v>384</v>
      </c>
      <c r="B8" s="339" t="s">
        <v>385</v>
      </c>
      <c r="C8" s="538">
        <v>1</v>
      </c>
      <c r="D8" s="538">
        <v>2</v>
      </c>
      <c r="E8" s="539">
        <v>1</v>
      </c>
      <c r="F8" s="539">
        <v>4</v>
      </c>
      <c r="G8" s="539">
        <v>2</v>
      </c>
    </row>
    <row r="9" spans="1:7" ht="30" customHeight="1" thickBot="1">
      <c r="A9" s="858"/>
      <c r="B9" s="340" t="s">
        <v>386</v>
      </c>
      <c r="C9" s="540">
        <v>14</v>
      </c>
      <c r="D9" s="540">
        <v>8</v>
      </c>
      <c r="E9" s="541">
        <v>7</v>
      </c>
      <c r="F9" s="541">
        <v>13</v>
      </c>
      <c r="G9" s="541">
        <v>9</v>
      </c>
    </row>
    <row r="10" spans="1:7" ht="37.5" customHeight="1" thickTop="1">
      <c r="A10" s="865" t="s">
        <v>387</v>
      </c>
      <c r="B10" s="866"/>
      <c r="C10" s="542">
        <v>19</v>
      </c>
      <c r="D10" s="542">
        <v>12</v>
      </c>
      <c r="E10" s="542">
        <v>13</v>
      </c>
      <c r="F10" s="543">
        <v>20</v>
      </c>
      <c r="G10" s="543">
        <v>13</v>
      </c>
    </row>
  </sheetData>
  <sheetProtection/>
  <mergeCells count="10">
    <mergeCell ref="G5:G6"/>
    <mergeCell ref="A6:B6"/>
    <mergeCell ref="A7:B7"/>
    <mergeCell ref="A8:A9"/>
    <mergeCell ref="A10:B10"/>
    <mergeCell ref="A5:B5"/>
    <mergeCell ref="C5:C6"/>
    <mergeCell ref="D5:D6"/>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scale="1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83"/>
  <sheetViews>
    <sheetView showGridLines="0" view="pageBreakPreview" zoomScaleNormal="98" zoomScaleSheetLayoutView="100" workbookViewId="0" topLeftCell="A1">
      <selection activeCell="A1" sqref="A1"/>
    </sheetView>
  </sheetViews>
  <sheetFormatPr defaultColWidth="8.796875" defaultRowHeight="15"/>
  <cols>
    <col min="1" max="2" width="3.69921875" style="475" customWidth="1"/>
    <col min="3" max="3" width="9" style="475" customWidth="1"/>
    <col min="4" max="4" width="28.09765625" style="475" customWidth="1"/>
    <col min="5" max="7" width="15" style="475" customWidth="1"/>
    <col min="8" max="8" width="10" style="475" customWidth="1"/>
    <col min="9" max="16384" width="9" style="475" customWidth="1"/>
  </cols>
  <sheetData>
    <row r="1" spans="1:2" ht="25.5" customHeight="1">
      <c r="A1" s="49" t="s">
        <v>470</v>
      </c>
      <c r="B1" s="49"/>
    </row>
    <row r="2" ht="12" customHeight="1"/>
    <row r="3" spans="1:8" ht="28.5" customHeight="1">
      <c r="A3" s="611" t="s">
        <v>23</v>
      </c>
      <c r="B3" s="612"/>
      <c r="C3" s="612"/>
      <c r="D3" s="613"/>
      <c r="E3" s="473" t="s">
        <v>462</v>
      </c>
      <c r="F3" s="473" t="s">
        <v>391</v>
      </c>
      <c r="G3" s="474" t="s">
        <v>24</v>
      </c>
      <c r="H3" s="474" t="s">
        <v>25</v>
      </c>
    </row>
    <row r="4" spans="1:8" ht="16.5" customHeight="1">
      <c r="A4" s="614"/>
      <c r="B4" s="615"/>
      <c r="C4" s="615"/>
      <c r="D4" s="616"/>
      <c r="E4" s="476" t="s">
        <v>10</v>
      </c>
      <c r="F4" s="476" t="s">
        <v>11</v>
      </c>
      <c r="G4" s="476" t="s">
        <v>12</v>
      </c>
      <c r="H4" s="476" t="s">
        <v>13</v>
      </c>
    </row>
    <row r="5" spans="1:8" ht="22.5" customHeight="1">
      <c r="A5" s="595" t="s">
        <v>26</v>
      </c>
      <c r="B5" s="596"/>
      <c r="C5" s="596"/>
      <c r="D5" s="596"/>
      <c r="E5" s="477">
        <v>436760876</v>
      </c>
      <c r="F5" s="477">
        <v>435585289</v>
      </c>
      <c r="G5" s="478">
        <v>1175587</v>
      </c>
      <c r="H5" s="532">
        <v>0.27</v>
      </c>
    </row>
    <row r="6" spans="1:8" ht="22.5" customHeight="1">
      <c r="A6" s="360"/>
      <c r="B6" s="617" t="s">
        <v>27</v>
      </c>
      <c r="C6" s="608"/>
      <c r="D6" s="608"/>
      <c r="E6" s="50">
        <v>217451601</v>
      </c>
      <c r="F6" s="50">
        <v>218652792</v>
      </c>
      <c r="G6" s="478">
        <v>-1201191</v>
      </c>
      <c r="H6" s="532">
        <v>-0.55</v>
      </c>
    </row>
    <row r="7" spans="1:8" ht="22.5" customHeight="1">
      <c r="A7" s="354"/>
      <c r="B7" s="357"/>
      <c r="C7" s="594" t="s">
        <v>28</v>
      </c>
      <c r="D7" s="593"/>
      <c r="E7" s="480">
        <v>103815200</v>
      </c>
      <c r="F7" s="480">
        <v>103215779</v>
      </c>
      <c r="G7" s="481">
        <v>599421</v>
      </c>
      <c r="H7" s="532">
        <v>0.58</v>
      </c>
    </row>
    <row r="8" spans="1:8" ht="22.5" customHeight="1">
      <c r="A8" s="354"/>
      <c r="B8" s="355"/>
      <c r="C8" s="594" t="s">
        <v>29</v>
      </c>
      <c r="D8" s="593"/>
      <c r="E8" s="480">
        <v>71403682</v>
      </c>
      <c r="F8" s="480">
        <v>72635845</v>
      </c>
      <c r="G8" s="481">
        <v>-1232163</v>
      </c>
      <c r="H8" s="479">
        <v>-1.7</v>
      </c>
    </row>
    <row r="9" spans="1:8" ht="22.5" customHeight="1">
      <c r="A9" s="354"/>
      <c r="B9" s="355"/>
      <c r="C9" s="594" t="s">
        <v>30</v>
      </c>
      <c r="D9" s="593"/>
      <c r="E9" s="480">
        <v>6922158</v>
      </c>
      <c r="F9" s="480">
        <v>7072802</v>
      </c>
      <c r="G9" s="481">
        <v>-150644</v>
      </c>
      <c r="H9" s="532">
        <v>-2.13</v>
      </c>
    </row>
    <row r="10" spans="1:8" ht="22.5" customHeight="1">
      <c r="A10" s="354"/>
      <c r="B10" s="355"/>
      <c r="C10" s="594" t="s">
        <v>31</v>
      </c>
      <c r="D10" s="593"/>
      <c r="E10" s="480">
        <v>35310561</v>
      </c>
      <c r="F10" s="480">
        <v>35728366</v>
      </c>
      <c r="G10" s="481">
        <v>-417805</v>
      </c>
      <c r="H10" s="532">
        <v>-1.17</v>
      </c>
    </row>
    <row r="11" spans="1:8" ht="22.5" customHeight="1">
      <c r="A11" s="354"/>
      <c r="B11" s="584" t="s">
        <v>32</v>
      </c>
      <c r="C11" s="608"/>
      <c r="D11" s="608"/>
      <c r="E11" s="50">
        <v>218809875</v>
      </c>
      <c r="F11" s="50">
        <v>216772497</v>
      </c>
      <c r="G11" s="478">
        <v>2037378</v>
      </c>
      <c r="H11" s="532">
        <v>0.94</v>
      </c>
    </row>
    <row r="12" spans="1:8" ht="22.5" customHeight="1">
      <c r="A12" s="354"/>
      <c r="B12" s="356"/>
      <c r="C12" s="609" t="s">
        <v>33</v>
      </c>
      <c r="D12" s="610"/>
      <c r="E12" s="482">
        <v>198186802</v>
      </c>
      <c r="F12" s="482">
        <v>200404884</v>
      </c>
      <c r="G12" s="481">
        <v>-2218082</v>
      </c>
      <c r="H12" s="532">
        <v>-1.11</v>
      </c>
    </row>
    <row r="13" spans="1:8" ht="22.5" customHeight="1">
      <c r="A13" s="354"/>
      <c r="B13" s="357"/>
      <c r="C13" s="594" t="s">
        <v>34</v>
      </c>
      <c r="D13" s="593"/>
      <c r="E13" s="480">
        <v>438060</v>
      </c>
      <c r="F13" s="480">
        <v>569925</v>
      </c>
      <c r="G13" s="481">
        <v>-131865</v>
      </c>
      <c r="H13" s="532">
        <v>-23.14</v>
      </c>
    </row>
    <row r="14" spans="1:8" ht="22.5" customHeight="1">
      <c r="A14" s="354"/>
      <c r="B14" s="355"/>
      <c r="C14" s="594" t="s">
        <v>35</v>
      </c>
      <c r="D14" s="593"/>
      <c r="E14" s="480">
        <v>12814064</v>
      </c>
      <c r="F14" s="480">
        <v>10620653</v>
      </c>
      <c r="G14" s="481">
        <v>2193411</v>
      </c>
      <c r="H14" s="532">
        <v>20.65</v>
      </c>
    </row>
    <row r="15" spans="1:8" ht="22.5" customHeight="1">
      <c r="A15" s="354"/>
      <c r="B15" s="355"/>
      <c r="C15" s="352" t="s">
        <v>36</v>
      </c>
      <c r="D15" s="353"/>
      <c r="E15" s="480">
        <v>3071216</v>
      </c>
      <c r="F15" s="480">
        <v>2745256</v>
      </c>
      <c r="G15" s="481">
        <v>325960</v>
      </c>
      <c r="H15" s="532">
        <v>11.87</v>
      </c>
    </row>
    <row r="16" spans="1:8" ht="22.5" customHeight="1">
      <c r="A16" s="354"/>
      <c r="B16" s="355"/>
      <c r="C16" s="352" t="s">
        <v>37</v>
      </c>
      <c r="D16" s="353"/>
      <c r="E16" s="480">
        <v>312400</v>
      </c>
      <c r="F16" s="480">
        <v>392700</v>
      </c>
      <c r="G16" s="481">
        <v>-80300</v>
      </c>
      <c r="H16" s="532">
        <v>-20.45</v>
      </c>
    </row>
    <row r="17" spans="1:8" ht="22.5" customHeight="1">
      <c r="A17" s="354"/>
      <c r="B17" s="355"/>
      <c r="C17" s="352" t="s">
        <v>38</v>
      </c>
      <c r="D17" s="353"/>
      <c r="E17" s="480">
        <v>196284</v>
      </c>
      <c r="F17" s="480">
        <v>196284</v>
      </c>
      <c r="G17" s="481">
        <v>0</v>
      </c>
      <c r="H17" s="479">
        <v>0</v>
      </c>
    </row>
    <row r="18" spans="1:8" ht="22.5" customHeight="1">
      <c r="A18" s="354"/>
      <c r="B18" s="355"/>
      <c r="C18" s="352" t="s">
        <v>39</v>
      </c>
      <c r="D18" s="353"/>
      <c r="E18" s="480">
        <v>34320</v>
      </c>
      <c r="F18" s="480">
        <v>111456</v>
      </c>
      <c r="G18" s="481">
        <v>-77136</v>
      </c>
      <c r="H18" s="532">
        <v>-69.21</v>
      </c>
    </row>
    <row r="19" spans="1:8" ht="22.5" customHeight="1">
      <c r="A19" s="354"/>
      <c r="B19" s="355"/>
      <c r="C19" s="352" t="s">
        <v>40</v>
      </c>
      <c r="D19" s="353"/>
      <c r="E19" s="480">
        <v>22418</v>
      </c>
      <c r="F19" s="480">
        <v>1334905</v>
      </c>
      <c r="G19" s="481">
        <v>-1312487</v>
      </c>
      <c r="H19" s="532">
        <v>-98.32</v>
      </c>
    </row>
    <row r="20" spans="1:8" ht="22.5" customHeight="1">
      <c r="A20" s="354"/>
      <c r="B20" s="355"/>
      <c r="C20" s="594" t="s">
        <v>392</v>
      </c>
      <c r="D20" s="599"/>
      <c r="E20" s="484">
        <v>0</v>
      </c>
      <c r="F20" s="484">
        <v>69041</v>
      </c>
      <c r="G20" s="481">
        <v>-69041</v>
      </c>
      <c r="H20" s="479">
        <v>-100</v>
      </c>
    </row>
    <row r="21" spans="1:8" ht="22.5" customHeight="1">
      <c r="A21" s="354"/>
      <c r="B21" s="355"/>
      <c r="C21" s="352" t="s">
        <v>464</v>
      </c>
      <c r="D21" s="552"/>
      <c r="E21" s="484">
        <v>3516585</v>
      </c>
      <c r="F21" s="483" t="s">
        <v>463</v>
      </c>
      <c r="G21" s="481">
        <v>3516585</v>
      </c>
      <c r="H21" s="479" t="s">
        <v>454</v>
      </c>
    </row>
    <row r="22" spans="1:8" ht="22.5" customHeight="1">
      <c r="A22" s="354"/>
      <c r="B22" s="355"/>
      <c r="C22" s="352" t="s">
        <v>41</v>
      </c>
      <c r="D22" s="353"/>
      <c r="E22" s="484">
        <v>0</v>
      </c>
      <c r="F22" s="484">
        <v>24200</v>
      </c>
      <c r="G22" s="481">
        <v>-24200</v>
      </c>
      <c r="H22" s="479">
        <v>-100</v>
      </c>
    </row>
    <row r="23" spans="1:8" ht="22.5" customHeight="1">
      <c r="A23" s="354"/>
      <c r="B23" s="355"/>
      <c r="C23" s="352" t="s">
        <v>393</v>
      </c>
      <c r="D23" s="353"/>
      <c r="E23" s="484">
        <v>0</v>
      </c>
      <c r="F23" s="484">
        <v>55000</v>
      </c>
      <c r="G23" s="481">
        <v>-55000</v>
      </c>
      <c r="H23" s="479">
        <v>-100</v>
      </c>
    </row>
    <row r="24" spans="1:8" ht="22.5" customHeight="1">
      <c r="A24" s="354"/>
      <c r="B24" s="355"/>
      <c r="C24" s="352" t="s">
        <v>42</v>
      </c>
      <c r="D24" s="353"/>
      <c r="E24" s="480">
        <v>217726</v>
      </c>
      <c r="F24" s="480">
        <v>248193</v>
      </c>
      <c r="G24" s="481">
        <v>-30467</v>
      </c>
      <c r="H24" s="532">
        <v>-12.28</v>
      </c>
    </row>
    <row r="25" spans="1:8" ht="22.5" customHeight="1">
      <c r="A25" s="354"/>
      <c r="B25" s="584" t="s">
        <v>465</v>
      </c>
      <c r="C25" s="608"/>
      <c r="D25" s="608"/>
      <c r="E25" s="358">
        <v>499400</v>
      </c>
      <c r="F25" s="358">
        <v>160000</v>
      </c>
      <c r="G25" s="478">
        <v>339400</v>
      </c>
      <c r="H25" s="532">
        <v>212.13</v>
      </c>
    </row>
    <row r="26" spans="1:8" ht="22.5" customHeight="1">
      <c r="A26" s="354"/>
      <c r="B26" s="359"/>
      <c r="C26" s="591" t="s">
        <v>43</v>
      </c>
      <c r="D26" s="593"/>
      <c r="E26" s="480">
        <v>499400</v>
      </c>
      <c r="F26" s="480">
        <v>160000</v>
      </c>
      <c r="G26" s="481">
        <v>339400</v>
      </c>
      <c r="H26" s="532">
        <v>212.13</v>
      </c>
    </row>
    <row r="27" spans="1:8" ht="22.5" customHeight="1">
      <c r="A27" s="595" t="s">
        <v>44</v>
      </c>
      <c r="B27" s="596"/>
      <c r="C27" s="596"/>
      <c r="D27" s="596"/>
      <c r="E27" s="51">
        <v>2496073926</v>
      </c>
      <c r="F27" s="51">
        <v>2473260660</v>
      </c>
      <c r="G27" s="478">
        <v>22813266</v>
      </c>
      <c r="H27" s="532">
        <v>0.92</v>
      </c>
    </row>
    <row r="28" spans="1:8" ht="22.5" customHeight="1">
      <c r="A28" s="360"/>
      <c r="B28" s="584" t="s">
        <v>394</v>
      </c>
      <c r="C28" s="608"/>
      <c r="D28" s="608"/>
      <c r="E28" s="50">
        <v>2280840</v>
      </c>
      <c r="F28" s="50">
        <v>2540200</v>
      </c>
      <c r="G28" s="481">
        <v>-259360</v>
      </c>
      <c r="H28" s="532">
        <v>-10.21</v>
      </c>
    </row>
    <row r="29" spans="1:8" ht="22.5" customHeight="1">
      <c r="A29" s="354"/>
      <c r="B29" s="357"/>
      <c r="C29" s="591" t="s">
        <v>45</v>
      </c>
      <c r="D29" s="592"/>
      <c r="E29" s="480">
        <v>639200</v>
      </c>
      <c r="F29" s="480">
        <v>780200</v>
      </c>
      <c r="G29" s="481">
        <v>-141000</v>
      </c>
      <c r="H29" s="532">
        <v>-18.07</v>
      </c>
    </row>
    <row r="30" spans="1:8" ht="22.5" customHeight="1">
      <c r="A30" s="354"/>
      <c r="B30" s="355"/>
      <c r="C30" s="352" t="s">
        <v>46</v>
      </c>
      <c r="D30" s="353"/>
      <c r="E30" s="480">
        <v>1641640</v>
      </c>
      <c r="F30" s="480">
        <v>1760000</v>
      </c>
      <c r="G30" s="481">
        <v>-118360</v>
      </c>
      <c r="H30" s="532">
        <v>-6.73</v>
      </c>
    </row>
    <row r="31" spans="1:8" ht="22.5" customHeight="1">
      <c r="A31" s="354"/>
      <c r="B31" s="584" t="s">
        <v>47</v>
      </c>
      <c r="C31" s="608"/>
      <c r="D31" s="608"/>
      <c r="E31" s="50">
        <v>796240108</v>
      </c>
      <c r="F31" s="50">
        <v>782700481</v>
      </c>
      <c r="G31" s="478">
        <v>13539627</v>
      </c>
      <c r="H31" s="532">
        <v>1.73</v>
      </c>
    </row>
    <row r="32" spans="1:8" ht="22.5" customHeight="1">
      <c r="A32" s="354"/>
      <c r="B32" s="357"/>
      <c r="C32" s="594" t="s">
        <v>48</v>
      </c>
      <c r="D32" s="593"/>
      <c r="E32" s="480">
        <v>366091</v>
      </c>
      <c r="F32" s="480">
        <v>368038</v>
      </c>
      <c r="G32" s="481">
        <v>-1947</v>
      </c>
      <c r="H32" s="532">
        <v>-0.53</v>
      </c>
    </row>
    <row r="33" spans="1:8" ht="22.5" customHeight="1">
      <c r="A33" s="354"/>
      <c r="B33" s="355"/>
      <c r="C33" s="594" t="s">
        <v>49</v>
      </c>
      <c r="D33" s="593"/>
      <c r="E33" s="480">
        <v>789140</v>
      </c>
      <c r="F33" s="480">
        <v>337920</v>
      </c>
      <c r="G33" s="481">
        <v>451220</v>
      </c>
      <c r="H33" s="532">
        <v>133.53</v>
      </c>
    </row>
    <row r="34" spans="1:8" ht="22.5" customHeight="1">
      <c r="A34" s="354"/>
      <c r="B34" s="355"/>
      <c r="C34" s="594" t="s">
        <v>50</v>
      </c>
      <c r="D34" s="593"/>
      <c r="E34" s="480">
        <v>525981456</v>
      </c>
      <c r="F34" s="480">
        <v>522269000</v>
      </c>
      <c r="G34" s="481">
        <v>3712456</v>
      </c>
      <c r="H34" s="532">
        <v>0.71</v>
      </c>
    </row>
    <row r="35" spans="1:8" ht="22.5" customHeight="1">
      <c r="A35" s="354"/>
      <c r="B35" s="355"/>
      <c r="C35" s="594" t="s">
        <v>51</v>
      </c>
      <c r="D35" s="593"/>
      <c r="E35" s="480">
        <v>101150280</v>
      </c>
      <c r="F35" s="480">
        <v>100436600</v>
      </c>
      <c r="G35" s="481">
        <v>713680</v>
      </c>
      <c r="H35" s="532">
        <v>0.71</v>
      </c>
    </row>
    <row r="36" spans="1:8" ht="22.5" customHeight="1">
      <c r="A36" s="354"/>
      <c r="B36" s="355"/>
      <c r="C36" s="594" t="s">
        <v>52</v>
      </c>
      <c r="D36" s="593"/>
      <c r="E36" s="480">
        <v>1739100</v>
      </c>
      <c r="F36" s="480">
        <v>2762100</v>
      </c>
      <c r="G36" s="481">
        <v>-1023000</v>
      </c>
      <c r="H36" s="532">
        <v>-37.04</v>
      </c>
    </row>
    <row r="37" spans="1:8" ht="22.5" customHeight="1">
      <c r="A37" s="354"/>
      <c r="B37" s="355"/>
      <c r="C37" s="594" t="s">
        <v>53</v>
      </c>
      <c r="D37" s="593"/>
      <c r="E37" s="480">
        <v>4426334</v>
      </c>
      <c r="F37" s="480">
        <v>3986378</v>
      </c>
      <c r="G37" s="481">
        <v>439956</v>
      </c>
      <c r="H37" s="532">
        <v>11.04</v>
      </c>
    </row>
    <row r="38" spans="1:8" ht="22.5" customHeight="1">
      <c r="A38" s="354"/>
      <c r="B38" s="355"/>
      <c r="C38" s="607" t="s">
        <v>54</v>
      </c>
      <c r="D38" s="587"/>
      <c r="E38" s="485">
        <v>156775951</v>
      </c>
      <c r="F38" s="485">
        <v>148464955</v>
      </c>
      <c r="G38" s="481">
        <v>8310996</v>
      </c>
      <c r="H38" s="479">
        <v>5.6</v>
      </c>
    </row>
    <row r="39" spans="1:9" ht="22.5" customHeight="1">
      <c r="A39" s="361"/>
      <c r="B39" s="357"/>
      <c r="C39" s="594" t="s">
        <v>55</v>
      </c>
      <c r="D39" s="593"/>
      <c r="E39" s="480">
        <v>1650550</v>
      </c>
      <c r="F39" s="480">
        <v>1305447</v>
      </c>
      <c r="G39" s="481">
        <v>345103</v>
      </c>
      <c r="H39" s="532">
        <v>26.44</v>
      </c>
      <c r="I39" s="486"/>
    </row>
    <row r="40" spans="1:9" ht="22.5" customHeight="1">
      <c r="A40" s="361"/>
      <c r="B40" s="357"/>
      <c r="C40" s="594" t="s">
        <v>56</v>
      </c>
      <c r="D40" s="599"/>
      <c r="E40" s="480">
        <v>315050</v>
      </c>
      <c r="F40" s="480">
        <v>102430</v>
      </c>
      <c r="G40" s="481">
        <v>212620</v>
      </c>
      <c r="H40" s="532">
        <v>207.58</v>
      </c>
      <c r="I40" s="486"/>
    </row>
    <row r="41" spans="1:9" ht="22.5" customHeight="1">
      <c r="A41" s="361"/>
      <c r="B41" s="357"/>
      <c r="C41" s="594" t="s">
        <v>57</v>
      </c>
      <c r="D41" s="599"/>
      <c r="E41" s="480">
        <v>1728183</v>
      </c>
      <c r="F41" s="480">
        <v>1682506</v>
      </c>
      <c r="G41" s="481">
        <v>45677</v>
      </c>
      <c r="H41" s="532">
        <v>2.71</v>
      </c>
      <c r="I41" s="486"/>
    </row>
    <row r="42" spans="1:9" ht="22.5" customHeight="1">
      <c r="A42" s="361"/>
      <c r="B42" s="357"/>
      <c r="C42" s="594" t="s">
        <v>58</v>
      </c>
      <c r="D42" s="599"/>
      <c r="E42" s="480">
        <v>679419</v>
      </c>
      <c r="F42" s="480">
        <v>105107</v>
      </c>
      <c r="G42" s="481">
        <v>574312</v>
      </c>
      <c r="H42" s="532">
        <v>546.41</v>
      </c>
      <c r="I42" s="486"/>
    </row>
    <row r="43" spans="1:8" ht="22.5" customHeight="1">
      <c r="A43" s="487"/>
      <c r="B43" s="362"/>
      <c r="C43" s="594" t="s">
        <v>395</v>
      </c>
      <c r="D43" s="593"/>
      <c r="E43" s="480">
        <v>638554</v>
      </c>
      <c r="F43" s="480">
        <v>880000</v>
      </c>
      <c r="G43" s="481">
        <v>-241446</v>
      </c>
      <c r="H43" s="532">
        <v>-27.44</v>
      </c>
    </row>
    <row r="44" spans="1:8" ht="22.5" customHeight="1">
      <c r="A44" s="602" t="s">
        <v>466</v>
      </c>
      <c r="B44" s="604" t="s">
        <v>59</v>
      </c>
      <c r="C44" s="605"/>
      <c r="D44" s="606"/>
      <c r="E44" s="50">
        <v>910048700</v>
      </c>
      <c r="F44" s="50">
        <v>898145503</v>
      </c>
      <c r="G44" s="478">
        <v>11903197</v>
      </c>
      <c r="H44" s="532">
        <v>1.33</v>
      </c>
    </row>
    <row r="45" spans="1:8" ht="22.5" customHeight="1">
      <c r="A45" s="603"/>
      <c r="B45" s="357"/>
      <c r="C45" s="594" t="s">
        <v>60</v>
      </c>
      <c r="D45" s="593"/>
      <c r="E45" s="480">
        <v>38081712</v>
      </c>
      <c r="F45" s="480">
        <v>40097034</v>
      </c>
      <c r="G45" s="481">
        <v>-2015322</v>
      </c>
      <c r="H45" s="532">
        <v>-5.03</v>
      </c>
    </row>
    <row r="46" spans="1:8" ht="22.5" customHeight="1">
      <c r="A46" s="603"/>
      <c r="B46" s="355"/>
      <c r="C46" s="594" t="s">
        <v>61</v>
      </c>
      <c r="D46" s="593"/>
      <c r="E46" s="480">
        <v>913000</v>
      </c>
      <c r="F46" s="480">
        <v>396000</v>
      </c>
      <c r="G46" s="481">
        <v>517000</v>
      </c>
      <c r="H46" s="532">
        <v>130.56</v>
      </c>
    </row>
    <row r="47" spans="1:8" ht="22.5" customHeight="1">
      <c r="A47" s="603"/>
      <c r="B47" s="355"/>
      <c r="C47" s="594" t="s">
        <v>62</v>
      </c>
      <c r="D47" s="593"/>
      <c r="E47" s="480">
        <v>202300560</v>
      </c>
      <c r="F47" s="480">
        <v>200871000</v>
      </c>
      <c r="G47" s="481">
        <v>1429560</v>
      </c>
      <c r="H47" s="532">
        <v>0.71</v>
      </c>
    </row>
    <row r="48" spans="1:8" ht="22.5" customHeight="1">
      <c r="A48" s="603"/>
      <c r="B48" s="355"/>
      <c r="C48" s="591" t="s">
        <v>63</v>
      </c>
      <c r="D48" s="592"/>
      <c r="E48" s="480">
        <v>105699880</v>
      </c>
      <c r="F48" s="480">
        <v>102909400</v>
      </c>
      <c r="G48" s="481">
        <v>2790480</v>
      </c>
      <c r="H48" s="532">
        <v>2.71</v>
      </c>
    </row>
    <row r="49" spans="1:8" ht="22.5" customHeight="1">
      <c r="A49" s="603"/>
      <c r="B49" s="355"/>
      <c r="C49" s="591" t="s">
        <v>64</v>
      </c>
      <c r="D49" s="592"/>
      <c r="E49" s="480">
        <v>37361676</v>
      </c>
      <c r="F49" s="480">
        <v>37352700</v>
      </c>
      <c r="G49" s="481">
        <v>8976</v>
      </c>
      <c r="H49" s="532">
        <v>0.02</v>
      </c>
    </row>
    <row r="50" spans="1:8" ht="22.5" customHeight="1">
      <c r="A50" s="603"/>
      <c r="B50" s="355"/>
      <c r="C50" s="594" t="s">
        <v>65</v>
      </c>
      <c r="D50" s="593"/>
      <c r="E50" s="480">
        <v>202300560</v>
      </c>
      <c r="F50" s="480">
        <v>200871000</v>
      </c>
      <c r="G50" s="481">
        <v>1429560</v>
      </c>
      <c r="H50" s="532">
        <v>0.71</v>
      </c>
    </row>
    <row r="51" spans="1:8" ht="22.5" customHeight="1">
      <c r="A51" s="603"/>
      <c r="B51" s="355"/>
      <c r="C51" s="591" t="s">
        <v>66</v>
      </c>
      <c r="D51" s="592"/>
      <c r="E51" s="480">
        <v>202300560</v>
      </c>
      <c r="F51" s="480">
        <v>200871000</v>
      </c>
      <c r="G51" s="481">
        <v>1429560</v>
      </c>
      <c r="H51" s="532">
        <v>0.71</v>
      </c>
    </row>
    <row r="52" spans="1:8" ht="22.5" customHeight="1">
      <c r="A52" s="603"/>
      <c r="B52" s="355"/>
      <c r="C52" s="591" t="s">
        <v>67</v>
      </c>
      <c r="D52" s="593"/>
      <c r="E52" s="480">
        <v>3199812</v>
      </c>
      <c r="F52" s="480">
        <v>3199812</v>
      </c>
      <c r="G52" s="481">
        <v>0</v>
      </c>
      <c r="H52" s="479">
        <v>0</v>
      </c>
    </row>
    <row r="53" spans="1:8" ht="22.5" customHeight="1">
      <c r="A53" s="603"/>
      <c r="B53" s="355"/>
      <c r="C53" s="594" t="s">
        <v>68</v>
      </c>
      <c r="D53" s="593"/>
      <c r="E53" s="480">
        <v>4335507</v>
      </c>
      <c r="F53" s="480">
        <v>4831948</v>
      </c>
      <c r="G53" s="481">
        <v>-496441</v>
      </c>
      <c r="H53" s="532">
        <v>-10.27</v>
      </c>
    </row>
    <row r="54" spans="1:8" ht="22.5" customHeight="1">
      <c r="A54" s="354"/>
      <c r="B54" s="355"/>
      <c r="C54" s="594" t="s">
        <v>69</v>
      </c>
      <c r="D54" s="593"/>
      <c r="E54" s="483" t="s">
        <v>404</v>
      </c>
      <c r="F54" s="480">
        <v>11285123</v>
      </c>
      <c r="G54" s="481">
        <v>-11285123</v>
      </c>
      <c r="H54" s="479" t="s">
        <v>455</v>
      </c>
    </row>
    <row r="55" spans="1:8" ht="22.5" customHeight="1">
      <c r="A55" s="354"/>
      <c r="B55" s="355"/>
      <c r="C55" s="594" t="s">
        <v>396</v>
      </c>
      <c r="D55" s="593"/>
      <c r="E55" s="480">
        <v>113379433</v>
      </c>
      <c r="F55" s="480">
        <v>95460486</v>
      </c>
      <c r="G55" s="481">
        <v>17918947</v>
      </c>
      <c r="H55" s="532">
        <v>18.77</v>
      </c>
    </row>
    <row r="56" spans="1:9" ht="22.5" customHeight="1">
      <c r="A56" s="354"/>
      <c r="B56" s="363"/>
      <c r="C56" s="600" t="s">
        <v>397</v>
      </c>
      <c r="D56" s="601"/>
      <c r="E56" s="488">
        <v>176000</v>
      </c>
      <c r="F56" s="483" t="s">
        <v>404</v>
      </c>
      <c r="G56" s="481">
        <v>176000</v>
      </c>
      <c r="H56" s="479" t="s">
        <v>454</v>
      </c>
      <c r="I56" s="489"/>
    </row>
    <row r="57" spans="1:8" ht="22.5" customHeight="1">
      <c r="A57" s="354"/>
      <c r="B57" s="584" t="s">
        <v>70</v>
      </c>
      <c r="C57" s="585"/>
      <c r="D57" s="585"/>
      <c r="E57" s="50">
        <v>30708455</v>
      </c>
      <c r="F57" s="50">
        <v>29603416</v>
      </c>
      <c r="G57" s="478">
        <v>1105039</v>
      </c>
      <c r="H57" s="532">
        <v>3.73</v>
      </c>
    </row>
    <row r="58" spans="1:8" ht="22.5" customHeight="1">
      <c r="A58" s="354"/>
      <c r="B58" s="357"/>
      <c r="C58" s="594" t="s">
        <v>71</v>
      </c>
      <c r="D58" s="593"/>
      <c r="E58" s="480">
        <v>1233521</v>
      </c>
      <c r="F58" s="480">
        <v>574526</v>
      </c>
      <c r="G58" s="481">
        <v>658995</v>
      </c>
      <c r="H58" s="479">
        <v>114.7</v>
      </c>
    </row>
    <row r="59" spans="1:8" ht="22.5" customHeight="1">
      <c r="A59" s="354"/>
      <c r="B59" s="355"/>
      <c r="C59" s="591" t="s">
        <v>72</v>
      </c>
      <c r="D59" s="592"/>
      <c r="E59" s="480">
        <v>4001783</v>
      </c>
      <c r="F59" s="480">
        <v>3451810</v>
      </c>
      <c r="G59" s="481">
        <v>549973</v>
      </c>
      <c r="H59" s="532">
        <v>15.93</v>
      </c>
    </row>
    <row r="60" spans="1:8" ht="22.5" customHeight="1">
      <c r="A60" s="354"/>
      <c r="B60" s="355"/>
      <c r="C60" s="591" t="s">
        <v>73</v>
      </c>
      <c r="D60" s="593"/>
      <c r="E60" s="480">
        <v>5008973</v>
      </c>
      <c r="F60" s="480">
        <v>4540529</v>
      </c>
      <c r="G60" s="481">
        <v>468444</v>
      </c>
      <c r="H60" s="532">
        <v>10.32</v>
      </c>
    </row>
    <row r="61" spans="1:8" ht="22.5" customHeight="1">
      <c r="A61" s="354"/>
      <c r="B61" s="355"/>
      <c r="C61" s="591" t="s">
        <v>74</v>
      </c>
      <c r="D61" s="592"/>
      <c r="E61" s="480">
        <v>528000</v>
      </c>
      <c r="F61" s="480">
        <v>528000</v>
      </c>
      <c r="G61" s="481">
        <v>0</v>
      </c>
      <c r="H61" s="479">
        <v>0</v>
      </c>
    </row>
    <row r="62" spans="1:8" ht="22.5" customHeight="1">
      <c r="A62" s="354"/>
      <c r="B62" s="355"/>
      <c r="C62" s="591" t="s">
        <v>75</v>
      </c>
      <c r="D62" s="592"/>
      <c r="E62" s="480">
        <v>2189100</v>
      </c>
      <c r="F62" s="480">
        <v>2887400</v>
      </c>
      <c r="G62" s="481">
        <v>-698300</v>
      </c>
      <c r="H62" s="532">
        <v>-24.18</v>
      </c>
    </row>
    <row r="63" spans="1:8" ht="22.5" customHeight="1">
      <c r="A63" s="354"/>
      <c r="B63" s="355"/>
      <c r="C63" s="594" t="s">
        <v>76</v>
      </c>
      <c r="D63" s="593"/>
      <c r="E63" s="480">
        <v>1579600</v>
      </c>
      <c r="F63" s="480">
        <v>1832600</v>
      </c>
      <c r="G63" s="481">
        <v>-253000</v>
      </c>
      <c r="H63" s="532">
        <v>-13.81</v>
      </c>
    </row>
    <row r="64" spans="1:8" ht="22.5" customHeight="1">
      <c r="A64" s="354"/>
      <c r="B64" s="355"/>
      <c r="C64" s="352" t="s">
        <v>398</v>
      </c>
      <c r="D64" s="353"/>
      <c r="E64" s="484">
        <v>4849800</v>
      </c>
      <c r="F64" s="484">
        <v>4732200</v>
      </c>
      <c r="G64" s="481">
        <v>117600</v>
      </c>
      <c r="H64" s="532">
        <v>2.49</v>
      </c>
    </row>
    <row r="65" spans="1:8" ht="22.5" customHeight="1">
      <c r="A65" s="354"/>
      <c r="B65" s="355"/>
      <c r="C65" s="352" t="s">
        <v>467</v>
      </c>
      <c r="D65" s="353"/>
      <c r="E65" s="484">
        <v>583000</v>
      </c>
      <c r="F65" s="483" t="s">
        <v>463</v>
      </c>
      <c r="G65" s="481">
        <v>583000</v>
      </c>
      <c r="H65" s="479" t="s">
        <v>454</v>
      </c>
    </row>
    <row r="66" spans="1:8" ht="22.5" customHeight="1">
      <c r="A66" s="354"/>
      <c r="B66" s="355"/>
      <c r="C66" s="591" t="s">
        <v>77</v>
      </c>
      <c r="D66" s="593"/>
      <c r="E66" s="480">
        <v>10173240</v>
      </c>
      <c r="F66" s="480">
        <v>10003290</v>
      </c>
      <c r="G66" s="481">
        <v>169950</v>
      </c>
      <c r="H66" s="479">
        <v>1.7</v>
      </c>
    </row>
    <row r="67" spans="1:8" ht="22.5" customHeight="1">
      <c r="A67" s="354"/>
      <c r="B67" s="355"/>
      <c r="C67" s="591" t="s">
        <v>78</v>
      </c>
      <c r="D67" s="593"/>
      <c r="E67" s="480">
        <v>191646</v>
      </c>
      <c r="F67" s="480">
        <v>178351</v>
      </c>
      <c r="G67" s="481">
        <v>13295</v>
      </c>
      <c r="H67" s="532">
        <v>7.45</v>
      </c>
    </row>
    <row r="68" spans="1:8" ht="22.5" customHeight="1">
      <c r="A68" s="354"/>
      <c r="B68" s="355"/>
      <c r="C68" s="597" t="s">
        <v>468</v>
      </c>
      <c r="D68" s="598"/>
      <c r="E68" s="484">
        <v>0</v>
      </c>
      <c r="F68" s="484">
        <v>0</v>
      </c>
      <c r="G68" s="481">
        <v>0</v>
      </c>
      <c r="H68" s="479">
        <v>0</v>
      </c>
    </row>
    <row r="69" spans="1:8" ht="22.5" customHeight="1">
      <c r="A69" s="354"/>
      <c r="B69" s="355"/>
      <c r="C69" s="594" t="s">
        <v>79</v>
      </c>
      <c r="D69" s="599"/>
      <c r="E69" s="480">
        <v>123200</v>
      </c>
      <c r="F69" s="480">
        <v>280500</v>
      </c>
      <c r="G69" s="481">
        <v>-157300</v>
      </c>
      <c r="H69" s="532">
        <v>-56.08</v>
      </c>
    </row>
    <row r="70" spans="1:8" ht="22.5" customHeight="1">
      <c r="A70" s="354"/>
      <c r="B70" s="355"/>
      <c r="C70" s="594" t="s">
        <v>42</v>
      </c>
      <c r="D70" s="593"/>
      <c r="E70" s="480">
        <v>246592</v>
      </c>
      <c r="F70" s="480">
        <v>594210</v>
      </c>
      <c r="G70" s="481">
        <v>-347618</v>
      </c>
      <c r="H70" s="479">
        <v>-58.5</v>
      </c>
    </row>
    <row r="71" spans="1:8" ht="22.5" customHeight="1">
      <c r="A71" s="354"/>
      <c r="B71" s="584" t="s">
        <v>81</v>
      </c>
      <c r="C71" s="585"/>
      <c r="D71" s="585"/>
      <c r="E71" s="50">
        <v>743192800</v>
      </c>
      <c r="F71" s="50">
        <v>745726700</v>
      </c>
      <c r="G71" s="478">
        <v>-2533900</v>
      </c>
      <c r="H71" s="532">
        <v>-0.34</v>
      </c>
    </row>
    <row r="72" spans="1:8" ht="22.5" customHeight="1">
      <c r="A72" s="354"/>
      <c r="B72" s="357"/>
      <c r="C72" s="591" t="s">
        <v>82</v>
      </c>
      <c r="D72" s="593"/>
      <c r="E72" s="480">
        <v>372800</v>
      </c>
      <c r="F72" s="480">
        <v>396700</v>
      </c>
      <c r="G72" s="481">
        <v>-23900</v>
      </c>
      <c r="H72" s="532">
        <v>-6.02</v>
      </c>
    </row>
    <row r="73" spans="1:8" ht="22.5" customHeight="1">
      <c r="A73" s="354"/>
      <c r="B73" s="355"/>
      <c r="C73" s="591" t="s">
        <v>83</v>
      </c>
      <c r="D73" s="592"/>
      <c r="E73" s="480">
        <v>326119000</v>
      </c>
      <c r="F73" s="480">
        <v>337774000</v>
      </c>
      <c r="G73" s="481">
        <v>-11655000</v>
      </c>
      <c r="H73" s="532">
        <v>-3.45</v>
      </c>
    </row>
    <row r="74" spans="1:8" ht="22.5" customHeight="1">
      <c r="A74" s="354"/>
      <c r="B74" s="355"/>
      <c r="C74" s="591" t="s">
        <v>84</v>
      </c>
      <c r="D74" s="593"/>
      <c r="E74" s="490">
        <v>416701000</v>
      </c>
      <c r="F74" s="490">
        <v>407556000</v>
      </c>
      <c r="G74" s="481">
        <v>9145000</v>
      </c>
      <c r="H74" s="532">
        <v>2.24</v>
      </c>
    </row>
    <row r="75" spans="1:8" ht="22.5" customHeight="1">
      <c r="A75" s="354"/>
      <c r="B75" s="584" t="s">
        <v>85</v>
      </c>
      <c r="C75" s="585"/>
      <c r="D75" s="585"/>
      <c r="E75" s="50">
        <v>13603023</v>
      </c>
      <c r="F75" s="50">
        <v>14544360</v>
      </c>
      <c r="G75" s="478">
        <v>-941337</v>
      </c>
      <c r="H75" s="532">
        <v>-6.47</v>
      </c>
    </row>
    <row r="76" spans="1:8" ht="22.5" customHeight="1">
      <c r="A76" s="354"/>
      <c r="B76" s="357"/>
      <c r="C76" s="594" t="s">
        <v>86</v>
      </c>
      <c r="D76" s="593"/>
      <c r="E76" s="490">
        <v>11479710</v>
      </c>
      <c r="F76" s="490">
        <v>11695800</v>
      </c>
      <c r="G76" s="481">
        <v>-216090</v>
      </c>
      <c r="H76" s="532">
        <v>-1.85</v>
      </c>
    </row>
    <row r="77" spans="1:8" ht="22.5" customHeight="1">
      <c r="A77" s="354"/>
      <c r="B77" s="355"/>
      <c r="C77" s="594" t="s">
        <v>87</v>
      </c>
      <c r="D77" s="593"/>
      <c r="E77" s="490">
        <v>2123313</v>
      </c>
      <c r="F77" s="490">
        <v>2848560</v>
      </c>
      <c r="G77" s="481">
        <v>-725247</v>
      </c>
      <c r="H77" s="532">
        <v>-25.46</v>
      </c>
    </row>
    <row r="78" spans="1:8" ht="22.5" customHeight="1">
      <c r="A78" s="595" t="s">
        <v>88</v>
      </c>
      <c r="B78" s="596"/>
      <c r="C78" s="596"/>
      <c r="D78" s="596"/>
      <c r="E78" s="477">
        <v>23182896</v>
      </c>
      <c r="F78" s="477">
        <v>23181400</v>
      </c>
      <c r="G78" s="478">
        <v>1496</v>
      </c>
      <c r="H78" s="532">
        <v>0.01</v>
      </c>
    </row>
    <row r="79" spans="1:8" ht="22.5" customHeight="1">
      <c r="A79" s="360"/>
      <c r="B79" s="584" t="s">
        <v>88</v>
      </c>
      <c r="C79" s="585"/>
      <c r="D79" s="585"/>
      <c r="E79" s="50">
        <v>23182896</v>
      </c>
      <c r="F79" s="50">
        <v>23181400</v>
      </c>
      <c r="G79" s="478">
        <v>1496</v>
      </c>
      <c r="H79" s="532">
        <v>0.01</v>
      </c>
    </row>
    <row r="80" spans="1:8" ht="22.5" customHeight="1" thickBot="1">
      <c r="A80" s="354"/>
      <c r="B80" s="357"/>
      <c r="C80" s="586" t="s">
        <v>89</v>
      </c>
      <c r="D80" s="587"/>
      <c r="E80" s="485">
        <v>23182896</v>
      </c>
      <c r="F80" s="485">
        <v>23181400</v>
      </c>
      <c r="G80" s="491">
        <v>1496</v>
      </c>
      <c r="H80" s="533">
        <v>0.01</v>
      </c>
    </row>
    <row r="81" spans="1:8" ht="26.25" customHeight="1" thickTop="1">
      <c r="A81" s="588" t="s">
        <v>90</v>
      </c>
      <c r="B81" s="589"/>
      <c r="C81" s="589"/>
      <c r="D81" s="590"/>
      <c r="E81" s="364">
        <v>2956017698</v>
      </c>
      <c r="F81" s="364">
        <v>2932027349</v>
      </c>
      <c r="G81" s="492">
        <v>23990349</v>
      </c>
      <c r="H81" s="534">
        <v>0.82</v>
      </c>
    </row>
    <row r="82" spans="1:8" ht="14.25">
      <c r="A82" s="493"/>
      <c r="B82" s="493"/>
      <c r="C82" s="493"/>
      <c r="D82" s="493"/>
      <c r="E82" s="494"/>
      <c r="F82" s="494"/>
      <c r="G82" s="494"/>
      <c r="H82" s="494"/>
    </row>
    <row r="83" spans="1:8" ht="14.25">
      <c r="A83" s="495" t="s">
        <v>469</v>
      </c>
      <c r="B83" s="496"/>
      <c r="C83" s="496"/>
      <c r="D83" s="496"/>
      <c r="E83" s="497"/>
      <c r="F83" s="497"/>
      <c r="G83" s="497"/>
      <c r="H83" s="498"/>
    </row>
  </sheetData>
  <sheetProtection/>
  <mergeCells count="67">
    <mergeCell ref="A3:D4"/>
    <mergeCell ref="A5:D5"/>
    <mergeCell ref="B6:D6"/>
    <mergeCell ref="C7:D7"/>
    <mergeCell ref="C8:D8"/>
    <mergeCell ref="C9:D9"/>
    <mergeCell ref="C10:D10"/>
    <mergeCell ref="B11:D11"/>
    <mergeCell ref="C12:D12"/>
    <mergeCell ref="C13:D13"/>
    <mergeCell ref="C14:D14"/>
    <mergeCell ref="C20:D20"/>
    <mergeCell ref="B25:D25"/>
    <mergeCell ref="C26:D26"/>
    <mergeCell ref="A27:D27"/>
    <mergeCell ref="B28:D28"/>
    <mergeCell ref="C29:D29"/>
    <mergeCell ref="B31:D31"/>
    <mergeCell ref="C32:D32"/>
    <mergeCell ref="C33:D33"/>
    <mergeCell ref="C34:D34"/>
    <mergeCell ref="C35:D35"/>
    <mergeCell ref="C36:D36"/>
    <mergeCell ref="C37:D37"/>
    <mergeCell ref="C38:D38"/>
    <mergeCell ref="C39:D39"/>
    <mergeCell ref="C40:D40"/>
    <mergeCell ref="C41:D41"/>
    <mergeCell ref="C42:D42"/>
    <mergeCell ref="C43:D43"/>
    <mergeCell ref="A44:A53"/>
    <mergeCell ref="B44:D44"/>
    <mergeCell ref="C45:D45"/>
    <mergeCell ref="C46:D46"/>
    <mergeCell ref="C47:D47"/>
    <mergeCell ref="C48:D48"/>
    <mergeCell ref="C49:D49"/>
    <mergeCell ref="C50:D50"/>
    <mergeCell ref="C51:D51"/>
    <mergeCell ref="C52:D52"/>
    <mergeCell ref="C53:D53"/>
    <mergeCell ref="C54:D54"/>
    <mergeCell ref="C55:D55"/>
    <mergeCell ref="C56:D56"/>
    <mergeCell ref="B57:D57"/>
    <mergeCell ref="C58:D58"/>
    <mergeCell ref="C59:D59"/>
    <mergeCell ref="C60:D60"/>
    <mergeCell ref="C61:D61"/>
    <mergeCell ref="C62:D62"/>
    <mergeCell ref="C63:D63"/>
    <mergeCell ref="C66:D66"/>
    <mergeCell ref="C67:D67"/>
    <mergeCell ref="C68:D68"/>
    <mergeCell ref="C69:D69"/>
    <mergeCell ref="C70:D70"/>
    <mergeCell ref="B71:D71"/>
    <mergeCell ref="C72:D72"/>
    <mergeCell ref="B79:D79"/>
    <mergeCell ref="C80:D80"/>
    <mergeCell ref="A81:D81"/>
    <mergeCell ref="C73:D73"/>
    <mergeCell ref="C74:D74"/>
    <mergeCell ref="B75:D75"/>
    <mergeCell ref="C76:D76"/>
    <mergeCell ref="C77:D77"/>
    <mergeCell ref="A78:D78"/>
  </mergeCells>
  <printOptions/>
  <pageMargins left="0.7874015748031497" right="0.7874015748031497" top="0.7874015748031497" bottom="0.7874015748031497" header="0.5118110236220472" footer="0.5118110236220472"/>
  <pageSetup fitToHeight="0" fitToWidth="1" horizontalDpi="600" verticalDpi="600" orientation="portrait" paperSize="9" scale="80" r:id="rId1"/>
  <rowBreaks count="1" manualBreakCount="1">
    <brk id="43" max="7" man="1"/>
  </rowBreaks>
</worksheet>
</file>

<file path=xl/worksheets/sheet4.xml><?xml version="1.0" encoding="utf-8"?>
<worksheet xmlns="http://schemas.openxmlformats.org/spreadsheetml/2006/main" xmlns:r="http://schemas.openxmlformats.org/officeDocument/2006/relationships">
  <dimension ref="A1:O33"/>
  <sheetViews>
    <sheetView showGridLines="0" view="pageBreakPreview" zoomScaleSheetLayoutView="100" zoomScalePageLayoutView="0" workbookViewId="0" topLeftCell="A1">
      <selection activeCell="A1" sqref="A1"/>
    </sheetView>
  </sheetViews>
  <sheetFormatPr defaultColWidth="8.796875" defaultRowHeight="15"/>
  <cols>
    <col min="1" max="1" width="0.6953125" style="0" customWidth="1"/>
    <col min="2" max="2" width="2.59765625" style="0" customWidth="1"/>
    <col min="3" max="3" width="2.09765625" style="0" customWidth="1"/>
    <col min="5" max="5" width="9.8984375" style="0" customWidth="1"/>
    <col min="6" max="10" width="15.59765625" style="0" customWidth="1"/>
  </cols>
  <sheetData>
    <row r="1" spans="1:2" ht="29.25" customHeight="1">
      <c r="A1" s="27" t="s">
        <v>432</v>
      </c>
      <c r="B1" s="27"/>
    </row>
    <row r="2" spans="1:10" ht="11.25" customHeight="1">
      <c r="A2" s="618" t="s">
        <v>91</v>
      </c>
      <c r="B2" s="618"/>
      <c r="C2" s="618"/>
      <c r="D2" s="618"/>
      <c r="E2" s="618"/>
      <c r="F2" s="618"/>
      <c r="G2" s="618"/>
      <c r="H2" s="618"/>
      <c r="I2" s="618"/>
      <c r="J2" s="54"/>
    </row>
    <row r="3" spans="1:10" ht="19.5" customHeight="1">
      <c r="A3" s="619"/>
      <c r="B3" s="619"/>
      <c r="C3" s="619"/>
      <c r="D3" s="619"/>
      <c r="E3" s="619"/>
      <c r="F3" s="619"/>
      <c r="G3" s="619"/>
      <c r="H3" s="619"/>
      <c r="I3" s="619"/>
      <c r="J3" s="55" t="s">
        <v>92</v>
      </c>
    </row>
    <row r="4" spans="1:10" ht="33.75" customHeight="1">
      <c r="A4" s="620" t="s">
        <v>93</v>
      </c>
      <c r="B4" s="621"/>
      <c r="C4" s="621"/>
      <c r="D4" s="621"/>
      <c r="E4" s="621"/>
      <c r="F4" s="56">
        <v>30</v>
      </c>
      <c r="G4" s="56" t="s">
        <v>103</v>
      </c>
      <c r="H4" s="56">
        <v>2</v>
      </c>
      <c r="I4" s="56">
        <v>3</v>
      </c>
      <c r="J4" s="499">
        <v>4</v>
      </c>
    </row>
    <row r="5" spans="1:10" ht="33.75" customHeight="1">
      <c r="A5" s="622" t="s">
        <v>95</v>
      </c>
      <c r="B5" s="622"/>
      <c r="C5" s="622"/>
      <c r="D5" s="622"/>
      <c r="E5" s="622"/>
      <c r="F5" s="57">
        <v>1053000</v>
      </c>
      <c r="G5" s="365" t="s">
        <v>404</v>
      </c>
      <c r="H5" s="365" t="s">
        <v>404</v>
      </c>
      <c r="I5" s="366" t="s">
        <v>404</v>
      </c>
      <c r="J5" s="500" t="s">
        <v>471</v>
      </c>
    </row>
    <row r="6" spans="1:10" ht="33.75" customHeight="1">
      <c r="A6" s="622" t="s">
        <v>14</v>
      </c>
      <c r="B6" s="622"/>
      <c r="C6" s="622"/>
      <c r="D6" s="622"/>
      <c r="E6" s="622"/>
      <c r="F6" s="57">
        <v>10808</v>
      </c>
      <c r="G6" s="57">
        <v>4680</v>
      </c>
      <c r="H6" s="57">
        <v>4680</v>
      </c>
      <c r="I6" s="87">
        <v>4680</v>
      </c>
      <c r="J6" s="374">
        <v>4680</v>
      </c>
    </row>
    <row r="7" spans="1:15" ht="33.75" customHeight="1">
      <c r="A7" s="622" t="s">
        <v>15</v>
      </c>
      <c r="B7" s="622"/>
      <c r="C7" s="622"/>
      <c r="D7" s="622"/>
      <c r="E7" s="622"/>
      <c r="F7" s="57">
        <v>538319742</v>
      </c>
      <c r="G7" s="57">
        <v>542986288</v>
      </c>
      <c r="H7" s="57">
        <v>553649985</v>
      </c>
      <c r="I7" s="87">
        <v>558486318</v>
      </c>
      <c r="J7" s="374">
        <v>552416963</v>
      </c>
      <c r="O7" s="58"/>
    </row>
    <row r="8" spans="1:10" ht="33.75" customHeight="1">
      <c r="A8" s="622" t="s">
        <v>16</v>
      </c>
      <c r="B8" s="622"/>
      <c r="C8" s="622"/>
      <c r="D8" s="622"/>
      <c r="E8" s="622"/>
      <c r="F8" s="57">
        <v>238495000</v>
      </c>
      <c r="G8" s="57">
        <v>13675000</v>
      </c>
      <c r="H8" s="365" t="s">
        <v>404</v>
      </c>
      <c r="I8" s="366" t="s">
        <v>404</v>
      </c>
      <c r="J8" s="500" t="s">
        <v>472</v>
      </c>
    </row>
    <row r="9" spans="1:10" ht="33.75" customHeight="1">
      <c r="A9" s="622" t="s">
        <v>17</v>
      </c>
      <c r="B9" s="622"/>
      <c r="C9" s="622"/>
      <c r="D9" s="622"/>
      <c r="E9" s="622"/>
      <c r="F9" s="57">
        <v>250000</v>
      </c>
      <c r="G9" s="365" t="s">
        <v>404</v>
      </c>
      <c r="H9" s="365" t="s">
        <v>404</v>
      </c>
      <c r="I9" s="366" t="s">
        <v>404</v>
      </c>
      <c r="J9" s="500" t="s">
        <v>471</v>
      </c>
    </row>
    <row r="10" spans="1:10" ht="33.75" customHeight="1" thickBot="1">
      <c r="A10" s="623" t="s">
        <v>18</v>
      </c>
      <c r="B10" s="623"/>
      <c r="C10" s="623"/>
      <c r="D10" s="623"/>
      <c r="E10" s="623"/>
      <c r="F10" s="59">
        <v>121648068</v>
      </c>
      <c r="G10" s="59">
        <v>106457441</v>
      </c>
      <c r="H10" s="59">
        <v>70561493</v>
      </c>
      <c r="I10" s="87">
        <v>116941745</v>
      </c>
      <c r="J10" s="374">
        <v>127198543</v>
      </c>
    </row>
    <row r="11" spans="1:10" ht="33.75" customHeight="1" thickTop="1">
      <c r="A11" s="624" t="s">
        <v>22</v>
      </c>
      <c r="B11" s="624"/>
      <c r="C11" s="624"/>
      <c r="D11" s="624"/>
      <c r="E11" s="624"/>
      <c r="F11" s="60">
        <v>899776618</v>
      </c>
      <c r="G11" s="60">
        <v>663123409</v>
      </c>
      <c r="H11" s="60">
        <v>624216158</v>
      </c>
      <c r="I11" s="61">
        <v>675432743</v>
      </c>
      <c r="J11" s="60">
        <v>679620186</v>
      </c>
    </row>
    <row r="12" spans="1:10" ht="9" customHeight="1">
      <c r="A12" s="62"/>
      <c r="B12" s="62"/>
      <c r="C12" s="62"/>
      <c r="D12" s="62"/>
      <c r="E12" s="62"/>
      <c r="F12" s="63"/>
      <c r="G12" s="63"/>
      <c r="H12" s="63"/>
      <c r="I12" s="63"/>
      <c r="J12" s="63"/>
    </row>
    <row r="13" spans="1:10" ht="8.25" customHeight="1">
      <c r="A13" s="625" t="s">
        <v>96</v>
      </c>
      <c r="B13" s="625"/>
      <c r="C13" s="625"/>
      <c r="D13" s="625"/>
      <c r="E13" s="625"/>
      <c r="F13" s="625"/>
      <c r="G13" s="625"/>
      <c r="H13" s="625"/>
      <c r="I13" s="625"/>
      <c r="J13" s="64"/>
    </row>
    <row r="14" spans="1:10" ht="14.25" customHeight="1">
      <c r="A14" s="626"/>
      <c r="B14" s="626"/>
      <c r="C14" s="626"/>
      <c r="D14" s="626"/>
      <c r="E14" s="626"/>
      <c r="F14" s="626"/>
      <c r="G14" s="626"/>
      <c r="H14" s="626"/>
      <c r="I14" s="626"/>
      <c r="J14" s="65" t="s">
        <v>92</v>
      </c>
    </row>
    <row r="15" spans="1:10" ht="33.75" customHeight="1">
      <c r="A15" s="620" t="s">
        <v>93</v>
      </c>
      <c r="B15" s="621"/>
      <c r="C15" s="621"/>
      <c r="D15" s="621"/>
      <c r="E15" s="621"/>
      <c r="F15" s="56">
        <v>30</v>
      </c>
      <c r="G15" s="56" t="s">
        <v>103</v>
      </c>
      <c r="H15" s="56">
        <v>2</v>
      </c>
      <c r="I15" s="56">
        <v>3</v>
      </c>
      <c r="J15" s="56">
        <v>4</v>
      </c>
    </row>
    <row r="16" spans="1:10" ht="33.75" customHeight="1">
      <c r="A16" s="627" t="s">
        <v>26</v>
      </c>
      <c r="B16" s="628"/>
      <c r="C16" s="629"/>
      <c r="D16" s="629"/>
      <c r="E16" s="630"/>
      <c r="F16" s="66">
        <v>1554084312</v>
      </c>
      <c r="G16" s="66">
        <v>468971049</v>
      </c>
      <c r="H16" s="66">
        <v>481524332</v>
      </c>
      <c r="I16" s="66">
        <v>435585289</v>
      </c>
      <c r="J16" s="66">
        <f>SUM(J17:J20)</f>
        <v>436760876</v>
      </c>
    </row>
    <row r="17" spans="1:10" ht="33.75" customHeight="1">
      <c r="A17" s="634"/>
      <c r="B17" s="635"/>
      <c r="C17" s="638" t="s">
        <v>97</v>
      </c>
      <c r="D17" s="639"/>
      <c r="E17" s="640"/>
      <c r="F17" s="8">
        <v>282403289</v>
      </c>
      <c r="G17" s="8">
        <v>233866403</v>
      </c>
      <c r="H17" s="8">
        <v>230313468</v>
      </c>
      <c r="I17" s="8">
        <v>218652792</v>
      </c>
      <c r="J17" s="368">
        <v>217451601</v>
      </c>
    </row>
    <row r="18" spans="1:10" ht="33.75" customHeight="1">
      <c r="A18" s="634"/>
      <c r="B18" s="635"/>
      <c r="C18" s="631" t="s">
        <v>98</v>
      </c>
      <c r="D18" s="632"/>
      <c r="E18" s="633"/>
      <c r="F18" s="8">
        <v>57075271</v>
      </c>
      <c r="G18" s="8">
        <v>197997728</v>
      </c>
      <c r="H18" s="8">
        <v>251210864</v>
      </c>
      <c r="I18" s="8">
        <v>216772497</v>
      </c>
      <c r="J18" s="368">
        <v>218809875</v>
      </c>
    </row>
    <row r="19" spans="1:10" ht="33.75" customHeight="1">
      <c r="A19" s="634"/>
      <c r="B19" s="635"/>
      <c r="C19" s="631" t="s">
        <v>99</v>
      </c>
      <c r="D19" s="632"/>
      <c r="E19" s="633"/>
      <c r="F19" s="8">
        <v>499500</v>
      </c>
      <c r="G19" s="8">
        <v>499400</v>
      </c>
      <c r="H19" s="367" t="s">
        <v>456</v>
      </c>
      <c r="I19" s="367" t="s">
        <v>457</v>
      </c>
      <c r="J19" s="374">
        <v>499400</v>
      </c>
    </row>
    <row r="20" spans="1:10" ht="33.75" customHeight="1">
      <c r="A20" s="636"/>
      <c r="B20" s="637"/>
      <c r="C20" s="631" t="s">
        <v>100</v>
      </c>
      <c r="D20" s="632"/>
      <c r="E20" s="633"/>
      <c r="F20" s="8">
        <v>1214106252</v>
      </c>
      <c r="G20" s="8">
        <v>36607518</v>
      </c>
      <c r="H20" s="365" t="s">
        <v>404</v>
      </c>
      <c r="I20" s="366" t="s">
        <v>404</v>
      </c>
      <c r="J20" s="500" t="s">
        <v>473</v>
      </c>
    </row>
    <row r="21" spans="1:10" ht="33.75" customHeight="1">
      <c r="A21" s="627" t="s">
        <v>44</v>
      </c>
      <c r="B21" s="628"/>
      <c r="C21" s="628"/>
      <c r="D21" s="628"/>
      <c r="E21" s="641"/>
      <c r="F21" s="66">
        <v>2518298169</v>
      </c>
      <c r="G21" s="66">
        <v>2426790738</v>
      </c>
      <c r="H21" s="66">
        <v>2518959747</v>
      </c>
      <c r="I21" s="67">
        <v>2473260660</v>
      </c>
      <c r="J21" s="66">
        <f>SUM(J22:J28)</f>
        <v>2496073926</v>
      </c>
    </row>
    <row r="22" spans="1:10" ht="33.75" customHeight="1">
      <c r="A22" s="634"/>
      <c r="B22" s="635"/>
      <c r="C22" s="631" t="s">
        <v>399</v>
      </c>
      <c r="D22" s="632"/>
      <c r="E22" s="633"/>
      <c r="F22" s="8">
        <v>1976200</v>
      </c>
      <c r="G22" s="8">
        <v>2286400</v>
      </c>
      <c r="H22" s="8">
        <v>2220200</v>
      </c>
      <c r="I22" s="8">
        <v>2540200</v>
      </c>
      <c r="J22" s="368">
        <v>2280840</v>
      </c>
    </row>
    <row r="23" spans="1:10" ht="33.75" customHeight="1">
      <c r="A23" s="634"/>
      <c r="B23" s="635"/>
      <c r="C23" s="648" t="s">
        <v>101</v>
      </c>
      <c r="D23" s="649"/>
      <c r="E23" s="650"/>
      <c r="F23" s="8">
        <v>748943066</v>
      </c>
      <c r="G23" s="8">
        <v>777590809</v>
      </c>
      <c r="H23" s="8">
        <v>783054988</v>
      </c>
      <c r="I23" s="8">
        <v>782700481</v>
      </c>
      <c r="J23" s="368">
        <v>796240108</v>
      </c>
    </row>
    <row r="24" spans="1:10" ht="33.75" customHeight="1">
      <c r="A24" s="634"/>
      <c r="B24" s="635"/>
      <c r="C24" s="642" t="s">
        <v>59</v>
      </c>
      <c r="D24" s="643"/>
      <c r="E24" s="644"/>
      <c r="F24" s="8">
        <v>930371726</v>
      </c>
      <c r="G24" s="8">
        <v>871055235</v>
      </c>
      <c r="H24" s="8">
        <v>888553012</v>
      </c>
      <c r="I24" s="8">
        <v>898145503</v>
      </c>
      <c r="J24" s="368">
        <v>910048700</v>
      </c>
    </row>
    <row r="25" spans="1:10" ht="33.75" customHeight="1">
      <c r="A25" s="634"/>
      <c r="B25" s="635"/>
      <c r="C25" s="631" t="s">
        <v>70</v>
      </c>
      <c r="D25" s="632"/>
      <c r="E25" s="633"/>
      <c r="F25" s="8">
        <v>32271468</v>
      </c>
      <c r="G25" s="8">
        <v>31718449</v>
      </c>
      <c r="H25" s="8">
        <v>25419311</v>
      </c>
      <c r="I25" s="8">
        <v>29603416</v>
      </c>
      <c r="J25" s="368">
        <v>30708455</v>
      </c>
    </row>
    <row r="26" spans="1:10" ht="33.75" customHeight="1">
      <c r="A26" s="634"/>
      <c r="B26" s="635"/>
      <c r="C26" s="631" t="s">
        <v>80</v>
      </c>
      <c r="D26" s="632"/>
      <c r="E26" s="633"/>
      <c r="F26" s="8">
        <v>3413996</v>
      </c>
      <c r="G26" s="8">
        <v>1161707</v>
      </c>
      <c r="H26" s="365" t="s">
        <v>404</v>
      </c>
      <c r="I26" s="366" t="s">
        <v>404</v>
      </c>
      <c r="J26" s="500" t="s">
        <v>471</v>
      </c>
    </row>
    <row r="27" spans="1:10" ht="33.75" customHeight="1">
      <c r="A27" s="634"/>
      <c r="B27" s="635"/>
      <c r="C27" s="631" t="s">
        <v>81</v>
      </c>
      <c r="D27" s="632"/>
      <c r="E27" s="633"/>
      <c r="F27" s="8">
        <v>789703800</v>
      </c>
      <c r="G27" s="8">
        <v>732954740</v>
      </c>
      <c r="H27" s="8">
        <v>812765900</v>
      </c>
      <c r="I27" s="8">
        <v>745726700</v>
      </c>
      <c r="J27" s="368">
        <v>743192800</v>
      </c>
    </row>
    <row r="28" spans="1:10" ht="33.75" customHeight="1">
      <c r="A28" s="636"/>
      <c r="B28" s="637"/>
      <c r="C28" s="631" t="s">
        <v>85</v>
      </c>
      <c r="D28" s="632"/>
      <c r="E28" s="633"/>
      <c r="F28" s="8">
        <v>11617913</v>
      </c>
      <c r="G28" s="8">
        <v>10023398</v>
      </c>
      <c r="H28" s="8">
        <v>6946336</v>
      </c>
      <c r="I28" s="8">
        <v>14544360</v>
      </c>
      <c r="J28" s="368">
        <v>13603023</v>
      </c>
    </row>
    <row r="29" spans="1:10" ht="33.75" customHeight="1">
      <c r="A29" s="627" t="s">
        <v>88</v>
      </c>
      <c r="B29" s="628"/>
      <c r="C29" s="628"/>
      <c r="D29" s="628"/>
      <c r="E29" s="641"/>
      <c r="F29" s="66">
        <v>25435387</v>
      </c>
      <c r="G29" s="66">
        <v>23243238</v>
      </c>
      <c r="H29" s="66">
        <v>23182368</v>
      </c>
      <c r="I29" s="67">
        <v>23181400</v>
      </c>
      <c r="J29" s="66">
        <f>SUM(J30)</f>
        <v>23182896</v>
      </c>
    </row>
    <row r="30" spans="1:10" ht="33.75" customHeight="1" thickBot="1">
      <c r="A30" s="634"/>
      <c r="B30" s="635"/>
      <c r="C30" s="642" t="s">
        <v>88</v>
      </c>
      <c r="D30" s="643"/>
      <c r="E30" s="644"/>
      <c r="F30" s="68">
        <v>25435387</v>
      </c>
      <c r="G30" s="68">
        <v>23243238</v>
      </c>
      <c r="H30" s="68">
        <v>23182368</v>
      </c>
      <c r="I30" s="68">
        <v>23181400</v>
      </c>
      <c r="J30" s="501">
        <v>23182896</v>
      </c>
    </row>
    <row r="31" spans="1:10" ht="33.75" customHeight="1" thickTop="1">
      <c r="A31" s="645" t="s">
        <v>90</v>
      </c>
      <c r="B31" s="646"/>
      <c r="C31" s="646"/>
      <c r="D31" s="646"/>
      <c r="E31" s="647"/>
      <c r="F31" s="52">
        <v>4097817868</v>
      </c>
      <c r="G31" s="52">
        <v>2919005025</v>
      </c>
      <c r="H31" s="52">
        <v>3023666447</v>
      </c>
      <c r="I31" s="364">
        <v>2932027349</v>
      </c>
      <c r="J31" s="52">
        <v>2956017698</v>
      </c>
    </row>
    <row r="32" spans="1:10" ht="14.25">
      <c r="A32" s="69"/>
      <c r="B32" s="69"/>
      <c r="C32" s="69"/>
      <c r="D32" s="69"/>
      <c r="E32" s="69"/>
      <c r="F32" s="69"/>
      <c r="G32" s="69"/>
      <c r="H32" s="69"/>
      <c r="I32" s="69"/>
      <c r="J32" s="69"/>
    </row>
    <row r="33" ht="14.25">
      <c r="B33" t="s">
        <v>400</v>
      </c>
    </row>
  </sheetData>
  <sheetProtection/>
  <mergeCells count="30">
    <mergeCell ref="A29:E29"/>
    <mergeCell ref="A30:B30"/>
    <mergeCell ref="C30:E30"/>
    <mergeCell ref="A31:E31"/>
    <mergeCell ref="A22:B28"/>
    <mergeCell ref="C22:E22"/>
    <mergeCell ref="C23:E23"/>
    <mergeCell ref="C24:E24"/>
    <mergeCell ref="C25:E25"/>
    <mergeCell ref="C26:E26"/>
    <mergeCell ref="C27:E27"/>
    <mergeCell ref="C28:E28"/>
    <mergeCell ref="A17:B20"/>
    <mergeCell ref="C17:E17"/>
    <mergeCell ref="C18:E18"/>
    <mergeCell ref="C19:E19"/>
    <mergeCell ref="C20:E20"/>
    <mergeCell ref="A21:E21"/>
    <mergeCell ref="A9:E9"/>
    <mergeCell ref="A10:E10"/>
    <mergeCell ref="A11:E11"/>
    <mergeCell ref="A13:I14"/>
    <mergeCell ref="A15:E15"/>
    <mergeCell ref="A16:E16"/>
    <mergeCell ref="A2:I3"/>
    <mergeCell ref="A4:E4"/>
    <mergeCell ref="A5:E5"/>
    <mergeCell ref="A6:E6"/>
    <mergeCell ref="A7:E7"/>
    <mergeCell ref="A8:E8"/>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11"/>
  <sheetViews>
    <sheetView showGridLines="0" view="pageBreakPreview" zoomScaleNormal="50" zoomScaleSheetLayoutView="100" zoomScalePageLayoutView="0" workbookViewId="0" topLeftCell="A1">
      <selection activeCell="A1" sqref="A1"/>
    </sheetView>
  </sheetViews>
  <sheetFormatPr defaultColWidth="8.796875" defaultRowHeight="15"/>
  <cols>
    <col min="1" max="1" width="2.59765625" style="2" customWidth="1"/>
    <col min="2" max="2" width="26.09765625" style="2" customWidth="1"/>
    <col min="3" max="7" width="15.59765625" style="2" customWidth="1"/>
    <col min="8" max="8" width="4.59765625" style="2" customWidth="1"/>
    <col min="9" max="9" width="12.19921875" style="2" bestFit="1" customWidth="1"/>
    <col min="10" max="14" width="11.3984375" style="2" bestFit="1" customWidth="1"/>
    <col min="15" max="16384" width="9" style="2" customWidth="1"/>
  </cols>
  <sheetData>
    <row r="1" spans="1:2" ht="27" customHeight="1">
      <c r="A1" s="70" t="s">
        <v>433</v>
      </c>
      <c r="B1" s="70"/>
    </row>
    <row r="2" ht="19.5" customHeight="1"/>
    <row r="3" spans="1:14" ht="40.5" customHeight="1">
      <c r="A3" s="655" t="s">
        <v>102</v>
      </c>
      <c r="B3" s="656"/>
      <c r="C3" s="71">
        <v>30</v>
      </c>
      <c r="D3" s="72" t="s">
        <v>103</v>
      </c>
      <c r="E3" s="72">
        <v>2</v>
      </c>
      <c r="F3" s="72">
        <v>3</v>
      </c>
      <c r="G3" s="500">
        <v>4</v>
      </c>
      <c r="I3" s="73" t="s">
        <v>104</v>
      </c>
      <c r="J3" s="369">
        <v>30</v>
      </c>
      <c r="K3" s="369" t="s">
        <v>401</v>
      </c>
      <c r="L3" s="369">
        <v>2</v>
      </c>
      <c r="M3" s="370">
        <v>3</v>
      </c>
      <c r="N3" s="371">
        <v>4</v>
      </c>
    </row>
    <row r="4" spans="1:14" ht="40.5" customHeight="1">
      <c r="A4" s="657" t="s">
        <v>105</v>
      </c>
      <c r="B4" s="658"/>
      <c r="C4" s="7">
        <v>234867</v>
      </c>
      <c r="D4" s="7">
        <v>236880</v>
      </c>
      <c r="E4" s="7">
        <v>237636</v>
      </c>
      <c r="F4" s="7">
        <v>238311</v>
      </c>
      <c r="G4" s="368">
        <v>238713</v>
      </c>
      <c r="J4" s="74">
        <v>4072382481</v>
      </c>
      <c r="K4" s="75">
        <v>2895761787</v>
      </c>
      <c r="L4" s="75">
        <v>3000484079</v>
      </c>
      <c r="M4" s="183">
        <v>2908845949</v>
      </c>
      <c r="N4" s="372">
        <v>2932834802</v>
      </c>
    </row>
    <row r="5" spans="1:7" ht="40.5" customHeight="1">
      <c r="A5" s="651" t="s">
        <v>106</v>
      </c>
      <c r="B5" s="652"/>
      <c r="C5" s="76">
        <v>17339.100346153355</v>
      </c>
      <c r="D5" s="76">
        <v>12225</v>
      </c>
      <c r="E5" s="76">
        <v>12626</v>
      </c>
      <c r="F5" s="76">
        <v>12206</v>
      </c>
      <c r="G5" s="502">
        <v>12286</v>
      </c>
    </row>
    <row r="6" spans="1:7" ht="40.5" customHeight="1">
      <c r="A6" s="659" t="s">
        <v>107</v>
      </c>
      <c r="B6" s="659"/>
      <c r="C6" s="8">
        <v>118724</v>
      </c>
      <c r="D6" s="8">
        <v>120246</v>
      </c>
      <c r="E6" s="8">
        <v>121233</v>
      </c>
      <c r="F6" s="8">
        <v>122082</v>
      </c>
      <c r="G6" s="368">
        <v>122748</v>
      </c>
    </row>
    <row r="7" spans="1:7" ht="40.5" customHeight="1">
      <c r="A7" s="651" t="s">
        <v>108</v>
      </c>
      <c r="B7" s="651"/>
      <c r="C7" s="76">
        <v>34301</v>
      </c>
      <c r="D7" s="76">
        <v>24082</v>
      </c>
      <c r="E7" s="76">
        <v>24750</v>
      </c>
      <c r="F7" s="76">
        <v>23827</v>
      </c>
      <c r="G7" s="502">
        <v>23893</v>
      </c>
    </row>
    <row r="8" spans="1:7" ht="40.5" customHeight="1">
      <c r="A8" s="652" t="s">
        <v>109</v>
      </c>
      <c r="B8" s="652"/>
      <c r="C8" s="8">
        <v>60144930</v>
      </c>
      <c r="D8" s="8">
        <v>61393125</v>
      </c>
      <c r="E8" s="8">
        <v>62859296</v>
      </c>
      <c r="F8" s="8">
        <v>62196002</v>
      </c>
      <c r="G8" s="368">
        <v>60724879</v>
      </c>
    </row>
    <row r="9" spans="1:7" ht="40.5" customHeight="1">
      <c r="A9" s="651" t="s">
        <v>110</v>
      </c>
      <c r="B9" s="652"/>
      <c r="C9" s="76">
        <v>67709</v>
      </c>
      <c r="D9" s="76">
        <v>47168</v>
      </c>
      <c r="E9" s="76">
        <v>47733</v>
      </c>
      <c r="F9" s="76">
        <v>46769</v>
      </c>
      <c r="G9" s="502">
        <v>48297</v>
      </c>
    </row>
    <row r="10" spans="1:14" ht="15.75" customHeight="1">
      <c r="A10" s="653" t="s">
        <v>111</v>
      </c>
      <c r="B10" s="653"/>
      <c r="C10" s="653"/>
      <c r="D10" s="653"/>
      <c r="E10" s="653"/>
      <c r="F10" s="4"/>
      <c r="G10" s="4"/>
      <c r="I10" s="77"/>
      <c r="J10" s="77"/>
      <c r="K10" s="77"/>
      <c r="L10" s="77"/>
      <c r="M10" s="77"/>
      <c r="N10" s="77"/>
    </row>
    <row r="11" spans="1:14" ht="15.75" customHeight="1">
      <c r="A11" s="654" t="s">
        <v>112</v>
      </c>
      <c r="B11" s="654"/>
      <c r="C11" s="654"/>
      <c r="D11" s="654"/>
      <c r="E11" s="654"/>
      <c r="F11" s="4"/>
      <c r="G11" s="4"/>
      <c r="I11" s="78"/>
      <c r="J11" s="77"/>
      <c r="K11" s="77"/>
      <c r="L11" s="77"/>
      <c r="M11" s="77"/>
      <c r="N11" s="77"/>
    </row>
  </sheetData>
  <sheetProtection/>
  <mergeCells count="9">
    <mergeCell ref="A9:B9"/>
    <mergeCell ref="A10:E10"/>
    <mergeCell ref="A11:E11"/>
    <mergeCell ref="A3:B3"/>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paperSize="9" scale="110" r:id="rId1"/>
  <colBreaks count="1" manualBreakCount="1">
    <brk id="8" max="10" man="1"/>
  </colBreaks>
</worksheet>
</file>

<file path=xl/worksheets/sheet6.xml><?xml version="1.0" encoding="utf-8"?>
<worksheet xmlns="http://schemas.openxmlformats.org/spreadsheetml/2006/main" xmlns:r="http://schemas.openxmlformats.org/officeDocument/2006/relationships">
  <dimension ref="A1:G16"/>
  <sheetViews>
    <sheetView showGridLines="0" view="pageBreakPreview" zoomScaleSheetLayoutView="100" zoomScalePageLayoutView="0" workbookViewId="0" topLeftCell="A1">
      <selection activeCell="A1" sqref="A1"/>
    </sheetView>
  </sheetViews>
  <sheetFormatPr defaultColWidth="8.796875" defaultRowHeight="15"/>
  <cols>
    <col min="1" max="1" width="6.5" style="79" customWidth="1"/>
    <col min="2" max="2" width="22.59765625" style="81" customWidth="1"/>
    <col min="3" max="7" width="15.59765625" style="80" customWidth="1"/>
    <col min="8" max="16384" width="9" style="79" customWidth="1"/>
  </cols>
  <sheetData>
    <row r="1" spans="1:2" ht="24.75" customHeight="1">
      <c r="A1" s="70" t="s">
        <v>434</v>
      </c>
      <c r="B1" s="70"/>
    </row>
    <row r="3" spans="1:7" ht="13.5" customHeight="1">
      <c r="A3" s="664" t="s">
        <v>113</v>
      </c>
      <c r="B3" s="664"/>
      <c r="C3" s="664"/>
      <c r="D3" s="664"/>
      <c r="E3" s="664"/>
      <c r="F3" s="664"/>
      <c r="G3" s="664"/>
    </row>
    <row r="4" spans="1:7" ht="33.75" customHeight="1">
      <c r="A4" s="665" t="s">
        <v>114</v>
      </c>
      <c r="B4" s="666"/>
      <c r="C4" s="83">
        <v>30</v>
      </c>
      <c r="D4" s="83" t="s">
        <v>103</v>
      </c>
      <c r="E4" s="84">
        <v>2</v>
      </c>
      <c r="F4" s="84">
        <v>3</v>
      </c>
      <c r="G4" s="84">
        <v>4</v>
      </c>
    </row>
    <row r="5" spans="1:7" ht="33.75" customHeight="1">
      <c r="A5" s="660" t="s">
        <v>118</v>
      </c>
      <c r="B5" s="85" t="s">
        <v>115</v>
      </c>
      <c r="C5" s="86">
        <v>7616</v>
      </c>
      <c r="D5" s="373">
        <v>-27540</v>
      </c>
      <c r="E5" s="373">
        <v>87454</v>
      </c>
      <c r="F5" s="373">
        <v>31181</v>
      </c>
      <c r="G5" s="373">
        <v>71938</v>
      </c>
    </row>
    <row r="6" spans="1:7" ht="33.75" customHeight="1">
      <c r="A6" s="660"/>
      <c r="B6" s="92" t="s">
        <v>474</v>
      </c>
      <c r="C6" s="86">
        <v>317746</v>
      </c>
      <c r="D6" s="374">
        <v>278035</v>
      </c>
      <c r="E6" s="374">
        <v>276232</v>
      </c>
      <c r="F6" s="374">
        <v>306593</v>
      </c>
      <c r="G6" s="374">
        <v>254181</v>
      </c>
    </row>
    <row r="7" spans="1:7" ht="33.75" customHeight="1">
      <c r="A7" s="660"/>
      <c r="B7" s="85" t="s">
        <v>119</v>
      </c>
      <c r="C7" s="86">
        <v>325362</v>
      </c>
      <c r="D7" s="374">
        <v>250495</v>
      </c>
      <c r="E7" s="374">
        <v>363686</v>
      </c>
      <c r="F7" s="374">
        <v>337774</v>
      </c>
      <c r="G7" s="374">
        <v>326119</v>
      </c>
    </row>
    <row r="8" spans="1:7" ht="33.75" customHeight="1">
      <c r="A8" s="660"/>
      <c r="B8" s="88" t="s">
        <v>116</v>
      </c>
      <c r="C8" s="89">
        <v>626035</v>
      </c>
      <c r="D8" s="8">
        <v>486721</v>
      </c>
      <c r="E8" s="8">
        <v>702332</v>
      </c>
      <c r="F8" s="368">
        <v>668811</v>
      </c>
      <c r="G8" s="368">
        <v>640326</v>
      </c>
    </row>
    <row r="9" spans="1:7" ht="33.75" customHeight="1">
      <c r="A9" s="660"/>
      <c r="B9" s="90" t="s">
        <v>117</v>
      </c>
      <c r="C9" s="91">
        <v>52</v>
      </c>
      <c r="D9" s="91">
        <v>51.5</v>
      </c>
      <c r="E9" s="91">
        <v>51.8</v>
      </c>
      <c r="F9" s="375">
        <v>50.5</v>
      </c>
      <c r="G9" s="375">
        <v>50.9</v>
      </c>
    </row>
    <row r="10" spans="1:7" ht="33.75" customHeight="1">
      <c r="A10" s="661" t="s">
        <v>120</v>
      </c>
      <c r="B10" s="85" t="s">
        <v>121</v>
      </c>
      <c r="C10" s="93">
        <v>33450</v>
      </c>
      <c r="D10" s="94">
        <v>20291</v>
      </c>
      <c r="E10" s="94">
        <v>20994</v>
      </c>
      <c r="F10" s="376">
        <v>24693</v>
      </c>
      <c r="G10" s="376">
        <v>22450</v>
      </c>
    </row>
    <row r="11" spans="1:7" ht="33.75" customHeight="1">
      <c r="A11" s="661"/>
      <c r="B11" s="85" t="s">
        <v>122</v>
      </c>
      <c r="C11" s="93">
        <v>434453</v>
      </c>
      <c r="D11" s="94">
        <v>449431</v>
      </c>
      <c r="E11" s="94">
        <v>429930</v>
      </c>
      <c r="F11" s="376">
        <v>385978</v>
      </c>
      <c r="G11" s="376">
        <v>396210</v>
      </c>
    </row>
    <row r="12" spans="1:7" ht="33.75" customHeight="1">
      <c r="A12" s="661"/>
      <c r="B12" s="85" t="s">
        <v>123</v>
      </c>
      <c r="C12" s="93">
        <v>-3997</v>
      </c>
      <c r="D12" s="94">
        <v>-3942</v>
      </c>
      <c r="E12" s="94">
        <v>-2262</v>
      </c>
      <c r="F12" s="376">
        <v>-3115</v>
      </c>
      <c r="G12" s="376">
        <v>-1959</v>
      </c>
    </row>
    <row r="13" spans="1:7" ht="33.75" customHeight="1">
      <c r="A13" s="661"/>
      <c r="B13" s="85" t="s">
        <v>119</v>
      </c>
      <c r="C13" s="89">
        <v>463906</v>
      </c>
      <c r="D13" s="89">
        <v>465780</v>
      </c>
      <c r="E13" s="89">
        <v>448662</v>
      </c>
      <c r="F13" s="368">
        <v>407556</v>
      </c>
      <c r="G13" s="368">
        <v>416701</v>
      </c>
    </row>
    <row r="14" spans="1:7" ht="33.75" customHeight="1">
      <c r="A14" s="661"/>
      <c r="B14" s="88" t="s">
        <v>116</v>
      </c>
      <c r="C14" s="89">
        <v>9330000</v>
      </c>
      <c r="D14" s="89">
        <v>9330000</v>
      </c>
      <c r="E14" s="8">
        <v>8640000</v>
      </c>
      <c r="F14" s="368">
        <v>7820000</v>
      </c>
      <c r="G14" s="368">
        <v>7820000</v>
      </c>
    </row>
    <row r="15" spans="1:7" ht="33.75" customHeight="1" thickBot="1">
      <c r="A15" s="662"/>
      <c r="B15" s="95" t="s">
        <v>117</v>
      </c>
      <c r="C15" s="96">
        <v>5</v>
      </c>
      <c r="D15" s="96">
        <v>5</v>
      </c>
      <c r="E15" s="97">
        <v>5.2</v>
      </c>
      <c r="F15" s="377">
        <v>5.2</v>
      </c>
      <c r="G15" s="377">
        <v>5.3</v>
      </c>
    </row>
    <row r="16" spans="1:7" ht="33.75" customHeight="1" thickTop="1">
      <c r="A16" s="663" t="s">
        <v>124</v>
      </c>
      <c r="B16" s="663"/>
      <c r="C16" s="98">
        <v>789268</v>
      </c>
      <c r="D16" s="98">
        <v>716275</v>
      </c>
      <c r="E16" s="98">
        <v>812348</v>
      </c>
      <c r="F16" s="378">
        <v>745330</v>
      </c>
      <c r="G16" s="378">
        <v>742820</v>
      </c>
    </row>
  </sheetData>
  <sheetProtection/>
  <mergeCells count="5">
    <mergeCell ref="A5:A9"/>
    <mergeCell ref="A10:A15"/>
    <mergeCell ref="A16:B16"/>
    <mergeCell ref="A3:G3"/>
    <mergeCell ref="A4:B4"/>
  </mergeCells>
  <printOptions/>
  <pageMargins left="0.7086614173228347" right="0.7086614173228347" top="0.7480314960629921" bottom="0.7480314960629921" header="0.31496062992125984" footer="0.31496062992125984"/>
  <pageSetup horizontalDpi="600" verticalDpi="600" orientation="landscape" paperSize="9" scale="107" r:id="rId1"/>
</worksheet>
</file>

<file path=xl/worksheets/sheet7.xml><?xml version="1.0" encoding="utf-8"?>
<worksheet xmlns="http://schemas.openxmlformats.org/spreadsheetml/2006/main" xmlns:r="http://schemas.openxmlformats.org/officeDocument/2006/relationships">
  <dimension ref="A1:H14"/>
  <sheetViews>
    <sheetView showGridLines="0" view="pageBreakPreview" zoomScaleSheetLayoutView="100" zoomScalePageLayoutView="0" workbookViewId="0" topLeftCell="A1">
      <selection activeCell="A1" sqref="A1"/>
    </sheetView>
  </sheetViews>
  <sheetFormatPr defaultColWidth="8.796875" defaultRowHeight="15"/>
  <cols>
    <col min="1" max="1" width="3.59765625" style="99" customWidth="1"/>
    <col min="2" max="2" width="8.59765625" style="99" customWidth="1"/>
    <col min="3" max="3" width="11" style="101" customWidth="1"/>
    <col min="4" max="4" width="15.3984375" style="1" customWidth="1"/>
    <col min="5" max="6" width="16" style="1" customWidth="1"/>
    <col min="7" max="7" width="15.5" style="1" customWidth="1"/>
    <col min="8" max="8" width="15.59765625" style="1" customWidth="1"/>
    <col min="9" max="16384" width="9" style="99" customWidth="1"/>
  </cols>
  <sheetData>
    <row r="1" spans="1:2" ht="24.75" customHeight="1">
      <c r="A1" s="100" t="s">
        <v>435</v>
      </c>
      <c r="B1" s="100"/>
    </row>
    <row r="2" ht="9.75" customHeight="1"/>
    <row r="3" spans="1:8" ht="24.75" customHeight="1">
      <c r="A3" s="102"/>
      <c r="B3" s="102"/>
      <c r="C3" s="102"/>
      <c r="D3" s="102"/>
      <c r="E3" s="102"/>
      <c r="F3" s="102"/>
      <c r="G3" s="102"/>
      <c r="H3" s="103" t="s">
        <v>125</v>
      </c>
    </row>
    <row r="4" spans="1:8" s="104" customFormat="1" ht="19.5" customHeight="1">
      <c r="A4" s="667" t="s">
        <v>126</v>
      </c>
      <c r="B4" s="667"/>
      <c r="C4" s="667"/>
      <c r="D4" s="668">
        <v>30</v>
      </c>
      <c r="E4" s="668" t="s">
        <v>401</v>
      </c>
      <c r="F4" s="670">
        <v>2</v>
      </c>
      <c r="G4" s="670">
        <v>3</v>
      </c>
      <c r="H4" s="670">
        <v>4</v>
      </c>
    </row>
    <row r="5" spans="1:8" s="1" customFormat="1" ht="19.5" customHeight="1">
      <c r="A5" s="671" t="s">
        <v>127</v>
      </c>
      <c r="B5" s="671"/>
      <c r="C5" s="671"/>
      <c r="D5" s="669"/>
      <c r="E5" s="669"/>
      <c r="F5" s="659"/>
      <c r="G5" s="659"/>
      <c r="H5" s="659"/>
    </row>
    <row r="6" spans="1:8" ht="33.75" customHeight="1">
      <c r="A6" s="672" t="s">
        <v>128</v>
      </c>
      <c r="B6" s="672"/>
      <c r="C6" s="672"/>
      <c r="D6" s="7">
        <v>505693225</v>
      </c>
      <c r="E6" s="7">
        <v>515456640</v>
      </c>
      <c r="F6" s="7">
        <v>520185600</v>
      </c>
      <c r="G6" s="8">
        <v>522269000</v>
      </c>
      <c r="H6" s="8">
        <v>525981456</v>
      </c>
    </row>
    <row r="7" spans="1:8" ht="33.75" customHeight="1">
      <c r="A7" s="672" t="s">
        <v>129</v>
      </c>
      <c r="B7" s="672"/>
      <c r="C7" s="672"/>
      <c r="D7" s="7">
        <v>97248697</v>
      </c>
      <c r="E7" s="7">
        <v>99130704</v>
      </c>
      <c r="F7" s="7">
        <v>100040160</v>
      </c>
      <c r="G7" s="8">
        <v>100436600</v>
      </c>
      <c r="H7" s="8">
        <v>101150280</v>
      </c>
    </row>
    <row r="8" spans="1:8" ht="33.75" customHeight="1">
      <c r="A8" s="672" t="s">
        <v>130</v>
      </c>
      <c r="B8" s="672"/>
      <c r="C8" s="672"/>
      <c r="D8" s="7">
        <v>194497394</v>
      </c>
      <c r="E8" s="7">
        <v>198261408</v>
      </c>
      <c r="F8" s="7">
        <v>200080320</v>
      </c>
      <c r="G8" s="8">
        <v>200871000</v>
      </c>
      <c r="H8" s="8">
        <v>202300560</v>
      </c>
    </row>
    <row r="9" spans="1:8" ht="33.75" customHeight="1">
      <c r="A9" s="672" t="s">
        <v>131</v>
      </c>
      <c r="B9" s="672"/>
      <c r="C9" s="672"/>
      <c r="D9" s="7">
        <v>99646297</v>
      </c>
      <c r="E9" s="7">
        <v>101574048</v>
      </c>
      <c r="F9" s="7">
        <v>102505920</v>
      </c>
      <c r="G9" s="8">
        <v>102909400</v>
      </c>
      <c r="H9" s="8">
        <v>105699880</v>
      </c>
    </row>
    <row r="10" spans="1:8" ht="33.75" customHeight="1">
      <c r="A10" s="672" t="s">
        <v>132</v>
      </c>
      <c r="B10" s="672"/>
      <c r="C10" s="672"/>
      <c r="D10" s="7">
        <v>194497394</v>
      </c>
      <c r="E10" s="7">
        <v>198261408</v>
      </c>
      <c r="F10" s="7">
        <v>200080320</v>
      </c>
      <c r="G10" s="8">
        <v>200871000</v>
      </c>
      <c r="H10" s="8">
        <v>202300560</v>
      </c>
    </row>
    <row r="11" spans="1:8" ht="33.75" customHeight="1">
      <c r="A11" s="672" t="s">
        <v>133</v>
      </c>
      <c r="B11" s="672"/>
      <c r="C11" s="672"/>
      <c r="D11" s="7">
        <v>194497394</v>
      </c>
      <c r="E11" s="7">
        <v>198261408</v>
      </c>
      <c r="F11" s="7">
        <v>200080320</v>
      </c>
      <c r="G11" s="8">
        <v>200871000</v>
      </c>
      <c r="H11" s="8">
        <v>202300560</v>
      </c>
    </row>
    <row r="12" spans="1:8" ht="33.75" customHeight="1">
      <c r="A12" s="672" t="s">
        <v>134</v>
      </c>
      <c r="B12" s="672"/>
      <c r="C12" s="672"/>
      <c r="D12" s="7">
        <v>71710272</v>
      </c>
      <c r="E12" s="7">
        <v>72374256</v>
      </c>
      <c r="F12" s="7">
        <v>73038240</v>
      </c>
      <c r="G12" s="8">
        <v>85837400</v>
      </c>
      <c r="H12" s="8">
        <v>99333960</v>
      </c>
    </row>
    <row r="13" spans="1:8" ht="33.75" customHeight="1" thickBot="1">
      <c r="A13" s="673" t="s">
        <v>135</v>
      </c>
      <c r="B13" s="673"/>
      <c r="C13" s="673"/>
      <c r="D13" s="6">
        <v>2916000</v>
      </c>
      <c r="E13" s="6">
        <v>3041100</v>
      </c>
      <c r="F13" s="6">
        <v>3148992</v>
      </c>
      <c r="G13" s="68">
        <v>3199812</v>
      </c>
      <c r="H13" s="68">
        <v>3199812</v>
      </c>
    </row>
    <row r="14" spans="1:8" s="1" customFormat="1" ht="33.75" customHeight="1" thickTop="1">
      <c r="A14" s="674" t="s">
        <v>22</v>
      </c>
      <c r="B14" s="674"/>
      <c r="C14" s="674"/>
      <c r="D14" s="105">
        <v>1360706673</v>
      </c>
      <c r="E14" s="105">
        <v>1386360972</v>
      </c>
      <c r="F14" s="105">
        <v>1399159872</v>
      </c>
      <c r="G14" s="106">
        <v>1417265212</v>
      </c>
      <c r="H14" s="106">
        <v>1442267068</v>
      </c>
    </row>
  </sheetData>
  <sheetProtection/>
  <mergeCells count="16">
    <mergeCell ref="A12:C12"/>
    <mergeCell ref="A13:C13"/>
    <mergeCell ref="A14:C14"/>
    <mergeCell ref="A6:C6"/>
    <mergeCell ref="A7:C7"/>
    <mergeCell ref="A8:C8"/>
    <mergeCell ref="A9:C9"/>
    <mergeCell ref="A10:C10"/>
    <mergeCell ref="A11:C11"/>
    <mergeCell ref="A4:C4"/>
    <mergeCell ref="D4:D5"/>
    <mergeCell ref="E4:E5"/>
    <mergeCell ref="F4:F5"/>
    <mergeCell ref="G4:G5"/>
    <mergeCell ref="H4:H5"/>
    <mergeCell ref="A5:C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8.xml><?xml version="1.0" encoding="utf-8"?>
<worksheet xmlns="http://schemas.openxmlformats.org/spreadsheetml/2006/main" xmlns:r="http://schemas.openxmlformats.org/officeDocument/2006/relationships">
  <dimension ref="A1:I35"/>
  <sheetViews>
    <sheetView showGridLines="0" view="pageBreakPreview" zoomScaleSheetLayoutView="100" zoomScalePageLayoutView="0" workbookViewId="0" topLeftCell="A1">
      <selection activeCell="A1" sqref="A1"/>
    </sheetView>
  </sheetViews>
  <sheetFormatPr defaultColWidth="8.796875" defaultRowHeight="15"/>
  <cols>
    <col min="1" max="1" width="7.8984375" style="99" customWidth="1"/>
    <col min="2" max="2" width="13.59765625" style="99" customWidth="1"/>
    <col min="3" max="3" width="18.3984375" style="101" customWidth="1"/>
    <col min="4" max="4" width="15.3984375" style="1" customWidth="1"/>
    <col min="5" max="6" width="16" style="1" customWidth="1"/>
    <col min="7" max="7" width="15.5" style="1" customWidth="1"/>
    <col min="8" max="8" width="15.59765625" style="1" customWidth="1"/>
    <col min="9" max="9" width="9.69921875" style="99" customWidth="1"/>
    <col min="10" max="16384" width="9" style="99" customWidth="1"/>
  </cols>
  <sheetData>
    <row r="1" spans="1:2" ht="22.5" customHeight="1">
      <c r="A1" s="100" t="s">
        <v>436</v>
      </c>
      <c r="B1" s="100"/>
    </row>
    <row r="2" ht="18.75" customHeight="1"/>
    <row r="3" spans="1:8" s="104" customFormat="1" ht="22.5" customHeight="1">
      <c r="A3" s="667" t="s">
        <v>126</v>
      </c>
      <c r="B3" s="667"/>
      <c r="C3" s="667"/>
      <c r="D3" s="668">
        <v>30</v>
      </c>
      <c r="E3" s="668" t="s">
        <v>401</v>
      </c>
      <c r="F3" s="668">
        <v>2</v>
      </c>
      <c r="G3" s="668">
        <v>3</v>
      </c>
      <c r="H3" s="668">
        <v>4</v>
      </c>
    </row>
    <row r="4" spans="1:8" s="1" customFormat="1" ht="22.5" customHeight="1">
      <c r="A4" s="671" t="s">
        <v>127</v>
      </c>
      <c r="B4" s="671"/>
      <c r="C4" s="671"/>
      <c r="D4" s="669"/>
      <c r="E4" s="669"/>
      <c r="F4" s="675"/>
      <c r="G4" s="675"/>
      <c r="H4" s="675"/>
    </row>
    <row r="5" spans="1:8" ht="36.75" customHeight="1">
      <c r="A5" s="676" t="s">
        <v>136</v>
      </c>
      <c r="B5" s="677" t="s">
        <v>137</v>
      </c>
      <c r="C5" s="107" t="s">
        <v>138</v>
      </c>
      <c r="D5" s="108">
        <v>2380000</v>
      </c>
      <c r="E5" s="108">
        <v>2513500</v>
      </c>
      <c r="F5" s="108">
        <v>2562000</v>
      </c>
      <c r="G5" s="379">
        <v>2537500</v>
      </c>
      <c r="H5" s="379">
        <v>2617000</v>
      </c>
    </row>
    <row r="6" spans="1:8" ht="36.75" customHeight="1">
      <c r="A6" s="676"/>
      <c r="B6" s="677"/>
      <c r="C6" s="110" t="s">
        <v>139</v>
      </c>
      <c r="D6" s="111">
        <v>19992000</v>
      </c>
      <c r="E6" s="111">
        <v>21113400</v>
      </c>
      <c r="F6" s="111">
        <v>21520800</v>
      </c>
      <c r="G6" s="378">
        <v>21315000</v>
      </c>
      <c r="H6" s="378">
        <v>21982800</v>
      </c>
    </row>
    <row r="7" spans="1:8" ht="36.75" customHeight="1">
      <c r="A7" s="676"/>
      <c r="B7" s="677" t="s">
        <v>140</v>
      </c>
      <c r="C7" s="107" t="s">
        <v>138</v>
      </c>
      <c r="D7" s="108">
        <v>4102500</v>
      </c>
      <c r="E7" s="108">
        <v>4223500</v>
      </c>
      <c r="F7" s="108">
        <v>4291000</v>
      </c>
      <c r="G7" s="379">
        <v>4260500</v>
      </c>
      <c r="H7" s="379">
        <v>4243500</v>
      </c>
    </row>
    <row r="8" spans="1:8" ht="36.75" customHeight="1">
      <c r="A8" s="676"/>
      <c r="B8" s="677"/>
      <c r="C8" s="110" t="s">
        <v>139</v>
      </c>
      <c r="D8" s="111">
        <v>111998250</v>
      </c>
      <c r="E8" s="111">
        <v>115301550</v>
      </c>
      <c r="F8" s="111">
        <v>117144300</v>
      </c>
      <c r="G8" s="378">
        <v>116311650</v>
      </c>
      <c r="H8" s="378">
        <v>115847550</v>
      </c>
    </row>
    <row r="9" spans="1:8" ht="36.75" customHeight="1">
      <c r="A9" s="676"/>
      <c r="B9" s="677" t="s">
        <v>141</v>
      </c>
      <c r="C9" s="107" t="s">
        <v>138</v>
      </c>
      <c r="D9" s="108">
        <v>2069500</v>
      </c>
      <c r="E9" s="108">
        <v>2125500</v>
      </c>
      <c r="F9" s="108">
        <v>2253500</v>
      </c>
      <c r="G9" s="379">
        <v>2269000</v>
      </c>
      <c r="H9" s="379">
        <v>2298500</v>
      </c>
    </row>
    <row r="10" spans="1:8" ht="36.75" customHeight="1">
      <c r="A10" s="676"/>
      <c r="B10" s="677"/>
      <c r="C10" s="110" t="s">
        <v>139</v>
      </c>
      <c r="D10" s="111">
        <v>115064200</v>
      </c>
      <c r="E10" s="111">
        <v>118177800</v>
      </c>
      <c r="F10" s="111">
        <v>125294600</v>
      </c>
      <c r="G10" s="378">
        <v>126156400</v>
      </c>
      <c r="H10" s="378">
        <v>127796600</v>
      </c>
    </row>
    <row r="11" spans="1:8" ht="36.75" customHeight="1">
      <c r="A11" s="676"/>
      <c r="B11" s="677" t="s">
        <v>142</v>
      </c>
      <c r="C11" s="107" t="s">
        <v>138</v>
      </c>
      <c r="D11" s="108">
        <v>889400</v>
      </c>
      <c r="E11" s="108">
        <v>811800</v>
      </c>
      <c r="F11" s="108">
        <v>873000</v>
      </c>
      <c r="G11" s="379">
        <v>896800</v>
      </c>
      <c r="H11" s="379">
        <v>908200</v>
      </c>
    </row>
    <row r="12" spans="1:8" ht="36.75" customHeight="1">
      <c r="A12" s="676"/>
      <c r="B12" s="677"/>
      <c r="C12" s="110" t="s">
        <v>139</v>
      </c>
      <c r="D12" s="111">
        <v>74709600</v>
      </c>
      <c r="E12" s="111">
        <v>68191200</v>
      </c>
      <c r="F12" s="111">
        <v>73332000</v>
      </c>
      <c r="G12" s="378">
        <v>75331200</v>
      </c>
      <c r="H12" s="378">
        <v>76288800</v>
      </c>
    </row>
    <row r="13" spans="1:8" ht="36.75" customHeight="1">
      <c r="A13" s="677"/>
      <c r="B13" s="677" t="s">
        <v>143</v>
      </c>
      <c r="C13" s="107" t="s">
        <v>138</v>
      </c>
      <c r="D13" s="109">
        <v>9441400</v>
      </c>
      <c r="E13" s="109">
        <v>9674300</v>
      </c>
      <c r="F13" s="109">
        <v>9979500</v>
      </c>
      <c r="G13" s="379">
        <v>9963800</v>
      </c>
      <c r="H13" s="379">
        <v>10067200</v>
      </c>
    </row>
    <row r="14" spans="1:9" ht="36.75" customHeight="1">
      <c r="A14" s="677"/>
      <c r="B14" s="677"/>
      <c r="C14" s="110" t="s">
        <v>139</v>
      </c>
      <c r="D14" s="112">
        <v>321764050</v>
      </c>
      <c r="E14" s="112">
        <v>322783950</v>
      </c>
      <c r="F14" s="112">
        <v>337291700</v>
      </c>
      <c r="G14" s="378">
        <v>339114250</v>
      </c>
      <c r="H14" s="378">
        <v>341915750</v>
      </c>
      <c r="I14" s="113"/>
    </row>
    <row r="15" spans="1:8" ht="36.75" customHeight="1">
      <c r="A15" s="676" t="s">
        <v>144</v>
      </c>
      <c r="B15" s="677" t="s">
        <v>137</v>
      </c>
      <c r="C15" s="107" t="s">
        <v>138</v>
      </c>
      <c r="D15" s="108">
        <v>276000</v>
      </c>
      <c r="E15" s="108">
        <v>277500</v>
      </c>
      <c r="F15" s="108">
        <v>278000</v>
      </c>
      <c r="G15" s="379">
        <v>272000</v>
      </c>
      <c r="H15" s="379">
        <v>282500</v>
      </c>
    </row>
    <row r="16" spans="1:8" ht="36.75" customHeight="1">
      <c r="A16" s="676"/>
      <c r="B16" s="677"/>
      <c r="C16" s="110" t="s">
        <v>139</v>
      </c>
      <c r="D16" s="111">
        <v>2318400</v>
      </c>
      <c r="E16" s="111">
        <v>2331000</v>
      </c>
      <c r="F16" s="111">
        <v>2335200</v>
      </c>
      <c r="G16" s="378">
        <v>2284800</v>
      </c>
      <c r="H16" s="378">
        <v>2373000</v>
      </c>
    </row>
    <row r="17" spans="1:8" ht="36.75" customHeight="1">
      <c r="A17" s="676"/>
      <c r="B17" s="677" t="s">
        <v>140</v>
      </c>
      <c r="C17" s="107" t="s">
        <v>138</v>
      </c>
      <c r="D17" s="108">
        <v>391500</v>
      </c>
      <c r="E17" s="108">
        <v>393000</v>
      </c>
      <c r="F17" s="108">
        <v>379500</v>
      </c>
      <c r="G17" s="379">
        <v>365000</v>
      </c>
      <c r="H17" s="379">
        <v>356000</v>
      </c>
    </row>
    <row r="18" spans="1:8" ht="36.75" customHeight="1">
      <c r="A18" s="676"/>
      <c r="B18" s="677"/>
      <c r="C18" s="110" t="s">
        <v>139</v>
      </c>
      <c r="D18" s="111">
        <v>10687950</v>
      </c>
      <c r="E18" s="111">
        <v>10728900</v>
      </c>
      <c r="F18" s="111">
        <v>10360350</v>
      </c>
      <c r="G18" s="378">
        <v>9964500</v>
      </c>
      <c r="H18" s="378">
        <v>9718800</v>
      </c>
    </row>
    <row r="19" spans="1:8" ht="36.75" customHeight="1">
      <c r="A19" s="676"/>
      <c r="B19" s="677" t="s">
        <v>141</v>
      </c>
      <c r="C19" s="107" t="s">
        <v>138</v>
      </c>
      <c r="D19" s="108">
        <v>314500</v>
      </c>
      <c r="E19" s="108">
        <v>303500</v>
      </c>
      <c r="F19" s="108">
        <v>328500</v>
      </c>
      <c r="G19" s="379">
        <v>304000</v>
      </c>
      <c r="H19" s="379">
        <v>298500</v>
      </c>
    </row>
    <row r="20" spans="1:8" ht="36.75" customHeight="1">
      <c r="A20" s="676"/>
      <c r="B20" s="677"/>
      <c r="C20" s="110" t="s">
        <v>139</v>
      </c>
      <c r="D20" s="111">
        <v>17486200</v>
      </c>
      <c r="E20" s="111">
        <v>16874600</v>
      </c>
      <c r="F20" s="111">
        <v>18264600</v>
      </c>
      <c r="G20" s="378">
        <v>16902400</v>
      </c>
      <c r="H20" s="378">
        <v>16596600</v>
      </c>
    </row>
    <row r="21" spans="1:8" ht="36.75" customHeight="1">
      <c r="A21" s="676"/>
      <c r="B21" s="677" t="s">
        <v>142</v>
      </c>
      <c r="C21" s="107" t="s">
        <v>138</v>
      </c>
      <c r="D21" s="108">
        <v>269800</v>
      </c>
      <c r="E21" s="108">
        <v>269400</v>
      </c>
      <c r="F21" s="108">
        <v>291800</v>
      </c>
      <c r="G21" s="379">
        <v>277400</v>
      </c>
      <c r="H21" s="379">
        <v>255600</v>
      </c>
    </row>
    <row r="22" spans="1:8" ht="36.75" customHeight="1">
      <c r="A22" s="676"/>
      <c r="B22" s="677"/>
      <c r="C22" s="110" t="s">
        <v>139</v>
      </c>
      <c r="D22" s="111">
        <v>22663200</v>
      </c>
      <c r="E22" s="111">
        <v>22629600</v>
      </c>
      <c r="F22" s="111">
        <v>24511200</v>
      </c>
      <c r="G22" s="378">
        <v>23301600</v>
      </c>
      <c r="H22" s="378">
        <v>21470400</v>
      </c>
    </row>
    <row r="23" spans="1:9" ht="36.75" customHeight="1">
      <c r="A23" s="677"/>
      <c r="B23" s="677" t="s">
        <v>143</v>
      </c>
      <c r="C23" s="107" t="s">
        <v>138</v>
      </c>
      <c r="D23" s="109">
        <v>1251800</v>
      </c>
      <c r="E23" s="109">
        <v>1243400</v>
      </c>
      <c r="F23" s="109">
        <v>1277800</v>
      </c>
      <c r="G23" s="109">
        <v>1218400</v>
      </c>
      <c r="H23" s="109">
        <v>1192600</v>
      </c>
      <c r="I23" s="113"/>
    </row>
    <row r="24" spans="1:9" ht="36.75" customHeight="1" thickBot="1">
      <c r="A24" s="678"/>
      <c r="B24" s="678"/>
      <c r="C24" s="114" t="s">
        <v>139</v>
      </c>
      <c r="D24" s="115">
        <v>53155750</v>
      </c>
      <c r="E24" s="115">
        <v>52564100</v>
      </c>
      <c r="F24" s="115">
        <v>55471350</v>
      </c>
      <c r="G24" s="115">
        <v>52453300</v>
      </c>
      <c r="H24" s="115">
        <v>50158800</v>
      </c>
      <c r="I24" s="113"/>
    </row>
    <row r="25" spans="1:9" ht="36.75" customHeight="1" thickTop="1">
      <c r="A25" s="679" t="s">
        <v>22</v>
      </c>
      <c r="B25" s="679"/>
      <c r="C25" s="116" t="s">
        <v>138</v>
      </c>
      <c r="D25" s="117">
        <v>10693200</v>
      </c>
      <c r="E25" s="117">
        <v>10917700</v>
      </c>
      <c r="F25" s="117">
        <v>11257300</v>
      </c>
      <c r="G25" s="117">
        <v>11182200</v>
      </c>
      <c r="H25" s="117">
        <v>11259800</v>
      </c>
      <c r="I25" s="113"/>
    </row>
    <row r="26" spans="1:9" ht="36.75" customHeight="1">
      <c r="A26" s="677"/>
      <c r="B26" s="677"/>
      <c r="C26" s="110" t="s">
        <v>139</v>
      </c>
      <c r="D26" s="112">
        <v>374919800</v>
      </c>
      <c r="E26" s="112">
        <v>375348050</v>
      </c>
      <c r="F26" s="112">
        <v>392763050</v>
      </c>
      <c r="G26" s="112">
        <v>391567550</v>
      </c>
      <c r="H26" s="112">
        <v>392074550</v>
      </c>
      <c r="I26" s="113"/>
    </row>
    <row r="27" ht="22.5" customHeight="1"/>
    <row r="28" spans="1:8" ht="22.5" customHeight="1">
      <c r="A28" s="680" t="s">
        <v>145</v>
      </c>
      <c r="B28" s="680"/>
      <c r="C28" s="680"/>
      <c r="D28" s="680"/>
      <c r="E28" s="680"/>
      <c r="F28" s="680"/>
      <c r="G28" s="680"/>
      <c r="H28" s="118"/>
    </row>
    <row r="29" spans="1:8" ht="22.5" customHeight="1">
      <c r="A29" s="681"/>
      <c r="B29" s="681"/>
      <c r="C29" s="681"/>
      <c r="D29" s="681"/>
      <c r="E29" s="681"/>
      <c r="F29" s="681"/>
      <c r="G29" s="681"/>
      <c r="H29" s="82" t="s">
        <v>146</v>
      </c>
    </row>
    <row r="30" spans="1:8" ht="36.75" customHeight="1">
      <c r="A30" s="682" t="s">
        <v>147</v>
      </c>
      <c r="B30" s="683"/>
      <c r="C30" s="683"/>
      <c r="D30" s="119">
        <v>30</v>
      </c>
      <c r="E30" s="119" t="s">
        <v>103</v>
      </c>
      <c r="F30" s="119">
        <v>2</v>
      </c>
      <c r="G30" s="119">
        <v>3</v>
      </c>
      <c r="H30" s="119">
        <v>4</v>
      </c>
    </row>
    <row r="31" spans="1:8" ht="36.75" customHeight="1">
      <c r="A31" s="684" t="s">
        <v>148</v>
      </c>
      <c r="B31" s="684"/>
      <c r="C31" s="684"/>
      <c r="D31" s="120">
        <v>3873</v>
      </c>
      <c r="E31" s="120">
        <v>3634</v>
      </c>
      <c r="F31" s="120">
        <v>3728</v>
      </c>
      <c r="G31" s="86" t="s">
        <v>402</v>
      </c>
      <c r="H31" s="86">
        <v>2579</v>
      </c>
    </row>
    <row r="32" spans="1:8" ht="36.75" customHeight="1">
      <c r="A32" s="684" t="s">
        <v>149</v>
      </c>
      <c r="B32" s="684"/>
      <c r="C32" s="684"/>
      <c r="D32" s="120">
        <v>6816</v>
      </c>
      <c r="E32" s="120">
        <v>6984</v>
      </c>
      <c r="F32" s="120">
        <v>7102</v>
      </c>
      <c r="G32" s="89">
        <v>7265</v>
      </c>
      <c r="H32" s="89">
        <v>7504</v>
      </c>
    </row>
    <row r="33" spans="1:8" ht="36.75" customHeight="1">
      <c r="A33" s="684" t="s">
        <v>150</v>
      </c>
      <c r="B33" s="684"/>
      <c r="C33" s="684"/>
      <c r="D33" s="120">
        <v>312</v>
      </c>
      <c r="E33" s="120">
        <v>325</v>
      </c>
      <c r="F33" s="120">
        <v>317</v>
      </c>
      <c r="G33" s="89">
        <v>330</v>
      </c>
      <c r="H33" s="89">
        <v>328</v>
      </c>
    </row>
    <row r="34" spans="1:9" ht="22.5" customHeight="1">
      <c r="A34" s="218" t="s">
        <v>437</v>
      </c>
      <c r="B34" s="53"/>
      <c r="C34" s="428"/>
      <c r="D34" s="429"/>
      <c r="E34" s="429"/>
      <c r="F34" s="429"/>
      <c r="G34" s="429"/>
      <c r="H34" s="429"/>
      <c r="I34" s="53"/>
    </row>
    <row r="35" spans="1:9" ht="22.5" customHeight="1">
      <c r="A35" s="218" t="s">
        <v>438</v>
      </c>
      <c r="B35" s="53"/>
      <c r="C35" s="428"/>
      <c r="D35" s="429"/>
      <c r="E35" s="429"/>
      <c r="F35" s="429"/>
      <c r="G35" s="429"/>
      <c r="H35" s="429"/>
      <c r="I35" s="53"/>
    </row>
  </sheetData>
  <sheetProtection/>
  <mergeCells count="25">
    <mergeCell ref="A25:B26"/>
    <mergeCell ref="A28:G29"/>
    <mergeCell ref="A30:C30"/>
    <mergeCell ref="A31:C31"/>
    <mergeCell ref="A32:C32"/>
    <mergeCell ref="A33:C33"/>
    <mergeCell ref="A15:A24"/>
    <mergeCell ref="B15:B16"/>
    <mergeCell ref="B17:B18"/>
    <mergeCell ref="B19:B20"/>
    <mergeCell ref="B21:B22"/>
    <mergeCell ref="B23:B24"/>
    <mergeCell ref="A5:A14"/>
    <mergeCell ref="B5:B6"/>
    <mergeCell ref="B7:B8"/>
    <mergeCell ref="B9:B10"/>
    <mergeCell ref="B11:B12"/>
    <mergeCell ref="B13:B14"/>
    <mergeCell ref="A3:C3"/>
    <mergeCell ref="D3:D4"/>
    <mergeCell ref="E3:E4"/>
    <mergeCell ref="F3:F4"/>
    <mergeCell ref="G3:G4"/>
    <mergeCell ref="H3:H4"/>
    <mergeCell ref="A4:C4"/>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9.xml><?xml version="1.0" encoding="utf-8"?>
<worksheet xmlns="http://schemas.openxmlformats.org/spreadsheetml/2006/main" xmlns:r="http://schemas.openxmlformats.org/officeDocument/2006/relationships">
  <dimension ref="A1:F71"/>
  <sheetViews>
    <sheetView showGridLines="0" view="pageBreakPreview" zoomScaleSheetLayoutView="100" zoomScalePageLayoutView="0" workbookViewId="0" topLeftCell="A1">
      <selection activeCell="A1" sqref="A1"/>
    </sheetView>
  </sheetViews>
  <sheetFormatPr defaultColWidth="8.796875" defaultRowHeight="15"/>
  <cols>
    <col min="1" max="1" width="28.59765625" style="101" customWidth="1"/>
    <col min="2" max="5" width="12.8984375" style="1" customWidth="1"/>
    <col min="6" max="6" width="12.8984375" style="122" customWidth="1"/>
    <col min="7" max="9" width="12.69921875" style="99" customWidth="1"/>
    <col min="10" max="16384" width="9" style="99" customWidth="1"/>
  </cols>
  <sheetData>
    <row r="1" ht="27.75" customHeight="1">
      <c r="A1" s="121" t="s">
        <v>439</v>
      </c>
    </row>
    <row r="2" ht="7.5" customHeight="1"/>
    <row r="3" spans="1:6" ht="18.75" customHeight="1">
      <c r="A3" s="123"/>
      <c r="B3" s="123"/>
      <c r="C3" s="123"/>
      <c r="D3" s="123"/>
      <c r="E3" s="123"/>
      <c r="F3" s="467" t="s">
        <v>151</v>
      </c>
    </row>
    <row r="4" spans="1:6" ht="25.5" customHeight="1">
      <c r="A4" s="124" t="s">
        <v>126</v>
      </c>
      <c r="B4" s="668">
        <v>30</v>
      </c>
      <c r="C4" s="668" t="s">
        <v>401</v>
      </c>
      <c r="D4" s="668">
        <v>2</v>
      </c>
      <c r="E4" s="670">
        <v>3</v>
      </c>
      <c r="F4" s="670">
        <v>4</v>
      </c>
    </row>
    <row r="5" spans="1:6" ht="25.5" customHeight="1">
      <c r="A5" s="125" t="s">
        <v>152</v>
      </c>
      <c r="B5" s="669"/>
      <c r="C5" s="669"/>
      <c r="D5" s="675"/>
      <c r="E5" s="670"/>
      <c r="F5" s="670"/>
    </row>
    <row r="6" spans="1:6" ht="27" customHeight="1">
      <c r="A6" s="126" t="s">
        <v>153</v>
      </c>
      <c r="B6" s="464">
        <v>6357743</v>
      </c>
      <c r="C6" s="464">
        <v>4781883</v>
      </c>
      <c r="D6" s="464">
        <v>5290153</v>
      </c>
      <c r="E6" s="462">
        <v>9389193</v>
      </c>
      <c r="F6" s="462">
        <v>9818589</v>
      </c>
    </row>
    <row r="7" spans="1:6" ht="27" customHeight="1">
      <c r="A7" s="126" t="s">
        <v>154</v>
      </c>
      <c r="B7" s="464">
        <v>47653812</v>
      </c>
      <c r="C7" s="464">
        <v>44804109</v>
      </c>
      <c r="D7" s="464">
        <v>46148432</v>
      </c>
      <c r="E7" s="462">
        <v>81470048</v>
      </c>
      <c r="F7" s="462">
        <v>88286099</v>
      </c>
    </row>
    <row r="8" spans="1:6" ht="27" customHeight="1">
      <c r="A8" s="126" t="s">
        <v>155</v>
      </c>
      <c r="B8" s="464">
        <v>165290</v>
      </c>
      <c r="C8" s="464">
        <v>132004</v>
      </c>
      <c r="D8" s="464">
        <v>135193</v>
      </c>
      <c r="E8" s="462">
        <v>138267</v>
      </c>
      <c r="F8" s="462">
        <v>115739</v>
      </c>
    </row>
    <row r="9" spans="1:6" ht="27" customHeight="1">
      <c r="A9" s="126" t="s">
        <v>156</v>
      </c>
      <c r="B9" s="464">
        <v>4180496</v>
      </c>
      <c r="C9" s="464">
        <v>2676946</v>
      </c>
      <c r="D9" s="464">
        <v>987448</v>
      </c>
      <c r="E9" s="462">
        <v>938443</v>
      </c>
      <c r="F9" s="462">
        <v>741858</v>
      </c>
    </row>
    <row r="10" spans="1:6" ht="27" customHeight="1">
      <c r="A10" s="126" t="s">
        <v>403</v>
      </c>
      <c r="B10" s="464">
        <v>27414013</v>
      </c>
      <c r="C10" s="464">
        <v>21947974</v>
      </c>
      <c r="D10" s="464">
        <v>1730335</v>
      </c>
      <c r="E10" s="471" t="s">
        <v>404</v>
      </c>
      <c r="F10" s="462">
        <v>1489225</v>
      </c>
    </row>
    <row r="11" spans="1:6" ht="27" customHeight="1">
      <c r="A11" s="126" t="s">
        <v>157</v>
      </c>
      <c r="B11" s="464">
        <v>19532749</v>
      </c>
      <c r="C11" s="464">
        <v>12856139</v>
      </c>
      <c r="D11" s="464">
        <v>6313779</v>
      </c>
      <c r="E11" s="462">
        <v>6302541</v>
      </c>
      <c r="F11" s="462">
        <v>8208046</v>
      </c>
    </row>
    <row r="12" spans="1:6" ht="27" customHeight="1">
      <c r="A12" s="126" t="s">
        <v>405</v>
      </c>
      <c r="B12" s="466" t="s">
        <v>404</v>
      </c>
      <c r="C12" s="463">
        <v>192009</v>
      </c>
      <c r="D12" s="464">
        <v>98402</v>
      </c>
      <c r="E12" s="462">
        <v>85108</v>
      </c>
      <c r="F12" s="462">
        <v>85748</v>
      </c>
    </row>
    <row r="13" spans="1:6" ht="27" customHeight="1">
      <c r="A13" s="126" t="s">
        <v>158</v>
      </c>
      <c r="B13" s="464">
        <v>108237</v>
      </c>
      <c r="C13" s="464">
        <v>151683</v>
      </c>
      <c r="D13" s="464">
        <v>126603</v>
      </c>
      <c r="E13" s="462">
        <v>130309</v>
      </c>
      <c r="F13" s="462">
        <v>228897</v>
      </c>
    </row>
    <row r="14" spans="1:6" ht="27" customHeight="1">
      <c r="A14" s="126" t="s">
        <v>159</v>
      </c>
      <c r="B14" s="464">
        <v>92426</v>
      </c>
      <c r="C14" s="464">
        <v>255891</v>
      </c>
      <c r="D14" s="464">
        <v>462170</v>
      </c>
      <c r="E14" s="462">
        <v>933079</v>
      </c>
      <c r="F14" s="462">
        <v>797739</v>
      </c>
    </row>
    <row r="15" spans="1:6" ht="27" customHeight="1">
      <c r="A15" s="126" t="s">
        <v>160</v>
      </c>
      <c r="B15" s="464">
        <v>444809</v>
      </c>
      <c r="C15" s="464">
        <v>412530</v>
      </c>
      <c r="D15" s="464">
        <v>592636</v>
      </c>
      <c r="E15" s="462">
        <v>1343737</v>
      </c>
      <c r="F15" s="462">
        <v>1181251</v>
      </c>
    </row>
    <row r="16" spans="1:6" ht="27" customHeight="1">
      <c r="A16" s="126" t="s">
        <v>161</v>
      </c>
      <c r="B16" s="464">
        <v>4660456</v>
      </c>
      <c r="C16" s="464">
        <v>3634985</v>
      </c>
      <c r="D16" s="464">
        <v>5312065</v>
      </c>
      <c r="E16" s="462">
        <v>12048872</v>
      </c>
      <c r="F16" s="462">
        <v>10877130</v>
      </c>
    </row>
    <row r="17" spans="1:6" ht="27" customHeight="1">
      <c r="A17" s="126" t="s">
        <v>162</v>
      </c>
      <c r="B17" s="464">
        <v>134082</v>
      </c>
      <c r="C17" s="464">
        <v>134035</v>
      </c>
      <c r="D17" s="464">
        <v>133485</v>
      </c>
      <c r="E17" s="462">
        <v>125290</v>
      </c>
      <c r="F17" s="462">
        <v>114180</v>
      </c>
    </row>
    <row r="18" spans="1:6" ht="27" customHeight="1">
      <c r="A18" s="126" t="s">
        <v>163</v>
      </c>
      <c r="B18" s="464">
        <v>6548936</v>
      </c>
      <c r="C18" s="464">
        <v>9874943</v>
      </c>
      <c r="D18" s="464">
        <v>1301057</v>
      </c>
      <c r="E18" s="462">
        <v>142220</v>
      </c>
      <c r="F18" s="462">
        <v>1184739</v>
      </c>
    </row>
    <row r="19" spans="1:6" ht="27" customHeight="1">
      <c r="A19" s="126" t="s">
        <v>406</v>
      </c>
      <c r="B19" s="465">
        <v>108537</v>
      </c>
      <c r="C19" s="465">
        <v>345585</v>
      </c>
      <c r="D19" s="465">
        <v>272624</v>
      </c>
      <c r="E19" s="472">
        <v>260645</v>
      </c>
      <c r="F19" s="472">
        <v>196416</v>
      </c>
    </row>
    <row r="20" spans="1:6" ht="27" customHeight="1">
      <c r="A20" s="127" t="s">
        <v>164</v>
      </c>
      <c r="B20" s="460">
        <v>217512</v>
      </c>
      <c r="C20" s="460">
        <v>167611</v>
      </c>
      <c r="D20" s="460">
        <v>120824</v>
      </c>
      <c r="E20" s="462">
        <v>108350</v>
      </c>
      <c r="F20" s="462">
        <v>118140</v>
      </c>
    </row>
    <row r="21" spans="1:6" ht="27" customHeight="1">
      <c r="A21" s="127" t="s">
        <v>165</v>
      </c>
      <c r="B21" s="460">
        <v>152603</v>
      </c>
      <c r="C21" s="460">
        <v>123704</v>
      </c>
      <c r="D21" s="460">
        <v>164065</v>
      </c>
      <c r="E21" s="462">
        <v>163801</v>
      </c>
      <c r="F21" s="462">
        <v>220880</v>
      </c>
    </row>
    <row r="22" spans="1:6" ht="27" customHeight="1">
      <c r="A22" s="127" t="s">
        <v>166</v>
      </c>
      <c r="B22" s="460">
        <v>75621</v>
      </c>
      <c r="C22" s="460">
        <v>29172</v>
      </c>
      <c r="D22" s="460">
        <v>23633</v>
      </c>
      <c r="E22" s="462">
        <v>18656</v>
      </c>
      <c r="F22" s="462">
        <v>19855</v>
      </c>
    </row>
    <row r="23" spans="1:6" ht="27" customHeight="1">
      <c r="A23" s="127" t="s">
        <v>407</v>
      </c>
      <c r="B23" s="460">
        <v>14729</v>
      </c>
      <c r="C23" s="460">
        <v>8058</v>
      </c>
      <c r="D23" s="460">
        <v>6116</v>
      </c>
      <c r="E23" s="462">
        <v>5269</v>
      </c>
      <c r="F23" s="462">
        <v>5280</v>
      </c>
    </row>
    <row r="24" spans="1:6" ht="27" customHeight="1">
      <c r="A24" s="127" t="s">
        <v>408</v>
      </c>
      <c r="B24" s="460">
        <v>14098</v>
      </c>
      <c r="C24" s="460">
        <v>1364</v>
      </c>
      <c r="D24" s="461" t="s">
        <v>404</v>
      </c>
      <c r="E24" s="471" t="s">
        <v>404</v>
      </c>
      <c r="F24" s="471" t="s">
        <v>404</v>
      </c>
    </row>
    <row r="25" spans="1:6" ht="27" customHeight="1">
      <c r="A25" s="127" t="s">
        <v>409</v>
      </c>
      <c r="B25" s="460">
        <v>476</v>
      </c>
      <c r="C25" s="460">
        <v>38</v>
      </c>
      <c r="D25" s="461" t="s">
        <v>404</v>
      </c>
      <c r="E25" s="471" t="s">
        <v>404</v>
      </c>
      <c r="F25" s="471" t="s">
        <v>404</v>
      </c>
    </row>
    <row r="26" spans="1:6" ht="27" customHeight="1">
      <c r="A26" s="127" t="s">
        <v>410</v>
      </c>
      <c r="B26" s="460">
        <v>2264</v>
      </c>
      <c r="C26" s="460">
        <v>516</v>
      </c>
      <c r="D26" s="461" t="s">
        <v>404</v>
      </c>
      <c r="E26" s="471" t="s">
        <v>404</v>
      </c>
      <c r="F26" s="471" t="s">
        <v>404</v>
      </c>
    </row>
    <row r="27" spans="1:6" ht="27" customHeight="1">
      <c r="A27" s="127" t="s">
        <v>411</v>
      </c>
      <c r="B27" s="460">
        <v>183166</v>
      </c>
      <c r="C27" s="460">
        <v>127081</v>
      </c>
      <c r="D27" s="460">
        <v>116182</v>
      </c>
      <c r="E27" s="462">
        <v>126280</v>
      </c>
      <c r="F27" s="462">
        <v>103400</v>
      </c>
    </row>
    <row r="28" spans="1:6" ht="27" customHeight="1" thickBot="1">
      <c r="A28" s="128" t="s">
        <v>481</v>
      </c>
      <c r="B28" s="458">
        <v>2079100</v>
      </c>
      <c r="C28" s="458">
        <v>2539200</v>
      </c>
      <c r="D28" s="458">
        <v>175400</v>
      </c>
      <c r="E28" s="459">
        <v>1189400</v>
      </c>
      <c r="F28" s="459">
        <v>1006500</v>
      </c>
    </row>
    <row r="29" spans="1:6" ht="40.5" customHeight="1" thickTop="1">
      <c r="A29" s="129" t="s">
        <v>22</v>
      </c>
      <c r="B29" s="456">
        <v>120141155</v>
      </c>
      <c r="C29" s="456">
        <v>105197460</v>
      </c>
      <c r="D29" s="456">
        <v>69510602</v>
      </c>
      <c r="E29" s="457">
        <v>114919508</v>
      </c>
      <c r="F29" s="457">
        <v>124799711</v>
      </c>
    </row>
    <row r="30" spans="1:6" s="1" customFormat="1" ht="18.75" customHeight="1">
      <c r="A30" s="685" t="s">
        <v>475</v>
      </c>
      <c r="B30" s="685"/>
      <c r="C30" s="685"/>
      <c r="D30" s="685"/>
      <c r="E30" s="685"/>
      <c r="F30" s="503"/>
    </row>
    <row r="31" spans="1:6" s="1" customFormat="1" ht="18.75" customHeight="1">
      <c r="A31" s="685" t="s">
        <v>476</v>
      </c>
      <c r="B31" s="685"/>
      <c r="C31" s="685"/>
      <c r="D31" s="685"/>
      <c r="E31" s="685"/>
      <c r="F31" s="503"/>
    </row>
    <row r="32" spans="1:6" ht="18.75" customHeight="1">
      <c r="A32" s="687" t="s">
        <v>477</v>
      </c>
      <c r="B32" s="687"/>
      <c r="C32" s="687"/>
      <c r="D32" s="687"/>
      <c r="E32" s="687"/>
      <c r="F32" s="504"/>
    </row>
    <row r="33" spans="1:6" ht="18.75" customHeight="1">
      <c r="A33" s="685" t="s">
        <v>478</v>
      </c>
      <c r="B33" s="685"/>
      <c r="C33" s="685"/>
      <c r="D33" s="685"/>
      <c r="E33" s="685"/>
      <c r="F33" s="686"/>
    </row>
    <row r="34" spans="1:6" ht="18.75" customHeight="1">
      <c r="A34" s="685" t="s">
        <v>479</v>
      </c>
      <c r="B34" s="685"/>
      <c r="C34" s="685"/>
      <c r="D34" s="685"/>
      <c r="E34" s="685"/>
      <c r="F34" s="686"/>
    </row>
    <row r="35" spans="1:6" ht="18.75" customHeight="1">
      <c r="A35" s="687" t="s">
        <v>480</v>
      </c>
      <c r="B35" s="687"/>
      <c r="C35" s="687"/>
      <c r="D35" s="687"/>
      <c r="E35" s="687"/>
      <c r="F35" s="688"/>
    </row>
    <row r="36" ht="27.75" customHeight="1"/>
    <row r="37" ht="27.75" customHeight="1"/>
    <row r="38" ht="27.75" customHeight="1"/>
    <row r="39" ht="27.75" customHeight="1"/>
    <row r="40" ht="27.75" customHeight="1"/>
    <row r="41" ht="27.75" customHeight="1"/>
    <row r="42" ht="27.75" customHeight="1"/>
    <row r="43" ht="28.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spans="1:6" s="79" customFormat="1" ht="18.75" customHeight="1">
      <c r="A71" s="101"/>
      <c r="B71" s="1"/>
      <c r="C71" s="1"/>
      <c r="D71" s="1"/>
      <c r="E71" s="1"/>
      <c r="F71" s="122"/>
    </row>
  </sheetData>
  <sheetProtection/>
  <mergeCells count="11">
    <mergeCell ref="A33:F33"/>
    <mergeCell ref="A34:F34"/>
    <mergeCell ref="A35:F35"/>
    <mergeCell ref="A30:E30"/>
    <mergeCell ref="A31:E31"/>
    <mergeCell ref="A32:E32"/>
    <mergeCell ref="F4:F5"/>
    <mergeCell ref="E4:E5"/>
    <mergeCell ref="B4:B5"/>
    <mergeCell ref="C4:C5"/>
    <mergeCell ref="D4:D5"/>
  </mergeCells>
  <printOptions/>
  <pageMargins left="0.7" right="0.7" top="0.75" bottom="0.75"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2023-11-25T02:46:25Z</cp:lastPrinted>
  <dcterms:created xsi:type="dcterms:W3CDTF">2002-07-02T07:05:37Z</dcterms:created>
  <dcterms:modified xsi:type="dcterms:W3CDTF">2023-11-25T07:35:22Z</dcterms:modified>
  <cp:category/>
  <cp:version/>
  <cp:contentType/>
  <cp:contentStatus/>
</cp:coreProperties>
</file>